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s3\_ZamowieniaPubliczne\PRZETARGI\BEATA WACHOWICZ\2021\powyżej 214 euro\47 UEPN  Usługa serwisu technicznego urządzeń medycznych\"/>
    </mc:Choice>
  </mc:AlternateContent>
  <xr:revisionPtr revIDLastSave="0" documentId="13_ncr:1_{8C423DE5-DC00-4404-9A8B-8908ECFE42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9" i="1" l="1"/>
  <c r="D168" i="1"/>
  <c r="D167" i="1"/>
  <c r="D166" i="1"/>
  <c r="D94" i="1"/>
  <c r="C170" i="1"/>
  <c r="D170" i="1" s="1"/>
  <c r="C169" i="1"/>
  <c r="C168" i="1"/>
  <c r="C167" i="1"/>
  <c r="C166" i="1"/>
  <c r="C165" i="1"/>
  <c r="D165" i="1" s="1"/>
  <c r="C164" i="1"/>
  <c r="D164" i="1" s="1"/>
  <c r="C163" i="1"/>
  <c r="D163" i="1" s="1"/>
  <c r="C162" i="1"/>
  <c r="D162" i="1" s="1"/>
  <c r="C161" i="1"/>
  <c r="D161" i="1" s="1"/>
  <c r="C160" i="1"/>
  <c r="D160" i="1" s="1"/>
  <c r="C159" i="1"/>
  <c r="D159" i="1" s="1"/>
  <c r="C158" i="1"/>
  <c r="D158" i="1" s="1"/>
  <c r="C157" i="1"/>
  <c r="D157" i="1" s="1"/>
  <c r="C156" i="1"/>
  <c r="D156" i="1" s="1"/>
  <c r="C155" i="1"/>
  <c r="D155" i="1" s="1"/>
  <c r="C154" i="1"/>
  <c r="D154" i="1" s="1"/>
  <c r="C153" i="1"/>
  <c r="D153" i="1" s="1"/>
  <c r="C152" i="1"/>
  <c r="D152" i="1" s="1"/>
  <c r="C151" i="1"/>
  <c r="D151" i="1" s="1"/>
  <c r="C150" i="1"/>
  <c r="D150" i="1" s="1"/>
  <c r="C149" i="1"/>
  <c r="D149" i="1" s="1"/>
  <c r="C148" i="1"/>
  <c r="D148" i="1" s="1"/>
  <c r="C147" i="1"/>
  <c r="D147" i="1" s="1"/>
  <c r="C146" i="1"/>
  <c r="D146" i="1" s="1"/>
  <c r="C145" i="1"/>
  <c r="D145" i="1" s="1"/>
  <c r="C144" i="1"/>
  <c r="D144" i="1" s="1"/>
  <c r="C143" i="1"/>
  <c r="D143" i="1" s="1"/>
  <c r="C142" i="1"/>
  <c r="D142" i="1" s="1"/>
  <c r="C141" i="1"/>
  <c r="D141" i="1" s="1"/>
  <c r="C140" i="1"/>
  <c r="D140" i="1" s="1"/>
  <c r="C139" i="1"/>
  <c r="D139" i="1" s="1"/>
  <c r="C138" i="1"/>
  <c r="D138" i="1" s="1"/>
  <c r="C137" i="1"/>
  <c r="D137" i="1" s="1"/>
  <c r="C136" i="1"/>
  <c r="D136" i="1" s="1"/>
  <c r="C135" i="1"/>
  <c r="D135" i="1" s="1"/>
  <c r="C134" i="1"/>
  <c r="D134" i="1" s="1"/>
  <c r="C133" i="1"/>
  <c r="D133" i="1" s="1"/>
  <c r="C132" i="1"/>
  <c r="D132" i="1" s="1"/>
  <c r="C131" i="1"/>
  <c r="D131" i="1" s="1"/>
  <c r="C130" i="1"/>
  <c r="D130" i="1" s="1"/>
  <c r="C129" i="1"/>
  <c r="D129" i="1" s="1"/>
  <c r="C128" i="1"/>
  <c r="D128" i="1" s="1"/>
  <c r="C127" i="1"/>
  <c r="D127" i="1" s="1"/>
  <c r="C126" i="1"/>
  <c r="D126" i="1" s="1"/>
  <c r="C125" i="1"/>
  <c r="D125" i="1" s="1"/>
  <c r="C124" i="1"/>
  <c r="D124" i="1" s="1"/>
  <c r="C123" i="1"/>
  <c r="D123" i="1" s="1"/>
  <c r="C122" i="1"/>
  <c r="D122" i="1" s="1"/>
  <c r="C121" i="1"/>
  <c r="D121" i="1" s="1"/>
  <c r="C120" i="1"/>
  <c r="D120" i="1" s="1"/>
  <c r="C119" i="1"/>
  <c r="D119" i="1" s="1"/>
  <c r="C118" i="1"/>
  <c r="D118" i="1" s="1"/>
  <c r="C117" i="1"/>
  <c r="D117" i="1" s="1"/>
  <c r="C116" i="1"/>
  <c r="D116" i="1" s="1"/>
  <c r="C115" i="1"/>
  <c r="D115" i="1" s="1"/>
  <c r="C114" i="1"/>
  <c r="D114" i="1" s="1"/>
  <c r="C113" i="1"/>
  <c r="D113" i="1" s="1"/>
  <c r="C112" i="1"/>
  <c r="D112" i="1" s="1"/>
  <c r="C111" i="1"/>
  <c r="D111" i="1" s="1"/>
  <c r="C110" i="1"/>
  <c r="D110" i="1" s="1"/>
  <c r="C109" i="1"/>
  <c r="D109" i="1" s="1"/>
  <c r="C108" i="1"/>
  <c r="D108" i="1" s="1"/>
  <c r="C107" i="1"/>
  <c r="D107" i="1" s="1"/>
  <c r="C106" i="1"/>
  <c r="D106" i="1" s="1"/>
  <c r="C105" i="1"/>
  <c r="D105" i="1" s="1"/>
  <c r="C104" i="1"/>
  <c r="D104" i="1" s="1"/>
  <c r="C103" i="1"/>
  <c r="D103" i="1" s="1"/>
  <c r="C102" i="1"/>
  <c r="D102" i="1" s="1"/>
  <c r="C101" i="1"/>
  <c r="D101" i="1" s="1"/>
  <c r="C100" i="1"/>
  <c r="D100" i="1" s="1"/>
  <c r="C99" i="1"/>
  <c r="D99" i="1" s="1"/>
  <c r="C98" i="1"/>
  <c r="D98" i="1" s="1"/>
  <c r="C97" i="1"/>
  <c r="D97" i="1" s="1"/>
  <c r="C96" i="1"/>
  <c r="D96" i="1" s="1"/>
  <c r="C95" i="1"/>
  <c r="D95" i="1" s="1"/>
  <c r="C94" i="1"/>
  <c r="C93" i="1"/>
  <c r="D93" i="1" s="1"/>
  <c r="C92" i="1"/>
  <c r="D92" i="1" s="1"/>
  <c r="C91" i="1"/>
  <c r="D91" i="1" s="1"/>
  <c r="C90" i="1"/>
  <c r="D90" i="1" s="1"/>
  <c r="C89" i="1"/>
  <c r="D89" i="1" s="1"/>
  <c r="C88" i="1"/>
  <c r="D88" i="1" s="1"/>
  <c r="C87" i="1"/>
  <c r="D87" i="1" s="1"/>
  <c r="C86" i="1"/>
  <c r="D86" i="1" s="1"/>
  <c r="C85" i="1"/>
  <c r="D85" i="1" s="1"/>
  <c r="C84" i="1"/>
  <c r="D84" i="1" s="1"/>
  <c r="C83" i="1"/>
  <c r="D83" i="1" s="1"/>
  <c r="C82" i="1"/>
  <c r="D82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C63" i="1"/>
  <c r="D63" i="1" s="1"/>
  <c r="C62" i="1"/>
  <c r="D62" i="1" s="1"/>
  <c r="C61" i="1"/>
  <c r="D61" i="1" s="1"/>
  <c r="C60" i="1"/>
  <c r="D60" i="1" s="1"/>
  <c r="C59" i="1"/>
  <c r="D59" i="1" s="1"/>
  <c r="C58" i="1"/>
  <c r="D58" i="1" s="1"/>
  <c r="C57" i="1"/>
  <c r="D57" i="1" s="1"/>
  <c r="C56" i="1"/>
  <c r="D56" i="1" s="1"/>
  <c r="C55" i="1"/>
  <c r="D55" i="1" s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C4" i="1"/>
  <c r="D4" i="1" s="1"/>
  <c r="B171" i="1"/>
  <c r="D171" i="1" l="1"/>
  <c r="C171" i="1"/>
</calcChain>
</file>

<file path=xl/sharedStrings.xml><?xml version="1.0" encoding="utf-8"?>
<sst xmlns="http://schemas.openxmlformats.org/spreadsheetml/2006/main" count="172" uniqueCount="172">
  <si>
    <r>
      <rPr>
        <b/>
        <sz val="11"/>
        <rFont val="Calibri"/>
      </rPr>
      <t>Część</t>
    </r>
  </si>
  <si>
    <r>
      <rPr>
        <sz val="11"/>
        <rFont val="Calibri"/>
      </rPr>
      <t>1</t>
    </r>
  </si>
  <si>
    <r>
      <rPr>
        <sz val="11"/>
        <rFont val="Calibri"/>
      </rPr>
      <t>2</t>
    </r>
  </si>
  <si>
    <r>
      <rPr>
        <sz val="11"/>
        <rFont val="Calibri"/>
      </rPr>
      <t>3</t>
    </r>
  </si>
  <si>
    <r>
      <rPr>
        <sz val="11"/>
        <rFont val="Calibri"/>
      </rPr>
      <t>4</t>
    </r>
  </si>
  <si>
    <r>
      <rPr>
        <sz val="11"/>
        <rFont val="Calibri"/>
      </rPr>
      <t>5</t>
    </r>
  </si>
  <si>
    <r>
      <rPr>
        <sz val="11"/>
        <rFont val="Calibri"/>
      </rPr>
      <t>6</t>
    </r>
  </si>
  <si>
    <r>
      <rPr>
        <sz val="11"/>
        <rFont val="Calibri"/>
      </rPr>
      <t>7</t>
    </r>
  </si>
  <si>
    <r>
      <rPr>
        <sz val="11"/>
        <rFont val="Calibri"/>
      </rPr>
      <t>8</t>
    </r>
  </si>
  <si>
    <r>
      <rPr>
        <sz val="11"/>
        <rFont val="Calibri"/>
      </rPr>
      <t>9</t>
    </r>
  </si>
  <si>
    <r>
      <rPr>
        <sz val="11"/>
        <rFont val="Calibri"/>
      </rPr>
      <t>10</t>
    </r>
  </si>
  <si>
    <r>
      <rPr>
        <sz val="11"/>
        <rFont val="Calibri"/>
      </rPr>
      <t>11</t>
    </r>
  </si>
  <si>
    <r>
      <rPr>
        <sz val="11"/>
        <rFont val="Calibri"/>
      </rPr>
      <t>12</t>
    </r>
  </si>
  <si>
    <r>
      <rPr>
        <sz val="11"/>
        <rFont val="Calibri"/>
      </rPr>
      <t>13</t>
    </r>
  </si>
  <si>
    <r>
      <rPr>
        <sz val="11"/>
        <rFont val="Calibri"/>
      </rPr>
      <t>14</t>
    </r>
  </si>
  <si>
    <r>
      <rPr>
        <sz val="11"/>
        <rFont val="Calibri"/>
      </rPr>
      <t>15</t>
    </r>
  </si>
  <si>
    <r>
      <rPr>
        <sz val="11"/>
        <rFont val="Calibri"/>
      </rPr>
      <t>16</t>
    </r>
  </si>
  <si>
    <r>
      <rPr>
        <sz val="11"/>
        <rFont val="Calibri"/>
      </rPr>
      <t>17</t>
    </r>
  </si>
  <si>
    <r>
      <rPr>
        <sz val="11"/>
        <rFont val="Calibri"/>
      </rPr>
      <t>18</t>
    </r>
  </si>
  <si>
    <r>
      <rPr>
        <sz val="11"/>
        <rFont val="Calibri"/>
      </rPr>
      <t>19</t>
    </r>
  </si>
  <si>
    <r>
      <rPr>
        <sz val="11"/>
        <rFont val="Calibri"/>
      </rPr>
      <t>20</t>
    </r>
  </si>
  <si>
    <r>
      <rPr>
        <sz val="11"/>
        <rFont val="Calibri"/>
      </rPr>
      <t>21</t>
    </r>
  </si>
  <si>
    <r>
      <rPr>
        <sz val="11"/>
        <rFont val="Calibri"/>
      </rPr>
      <t>22</t>
    </r>
  </si>
  <si>
    <r>
      <rPr>
        <sz val="11"/>
        <rFont val="Calibri"/>
      </rPr>
      <t>23</t>
    </r>
  </si>
  <si>
    <r>
      <rPr>
        <sz val="11"/>
        <rFont val="Calibri"/>
      </rPr>
      <t>24</t>
    </r>
  </si>
  <si>
    <r>
      <rPr>
        <sz val="11"/>
        <rFont val="Calibri"/>
      </rPr>
      <t>25</t>
    </r>
  </si>
  <si>
    <r>
      <rPr>
        <sz val="11"/>
        <rFont val="Calibri"/>
      </rPr>
      <t>26</t>
    </r>
  </si>
  <si>
    <r>
      <rPr>
        <i/>
        <sz val="11"/>
        <rFont val="Calibri"/>
      </rPr>
      <t>Tl</t>
    </r>
  </si>
  <si>
    <r>
      <rPr>
        <sz val="11"/>
        <rFont val="Calibri"/>
      </rPr>
      <t>28</t>
    </r>
  </si>
  <si>
    <r>
      <rPr>
        <sz val="11"/>
        <rFont val="Calibri"/>
      </rPr>
      <t>29</t>
    </r>
  </si>
  <si>
    <r>
      <rPr>
        <sz val="11"/>
        <rFont val="Calibri"/>
      </rPr>
      <t>30</t>
    </r>
  </si>
  <si>
    <r>
      <rPr>
        <sz val="11"/>
        <rFont val="Calibri"/>
      </rPr>
      <t>31</t>
    </r>
  </si>
  <si>
    <r>
      <rPr>
        <sz val="11"/>
        <rFont val="Calibri"/>
      </rPr>
      <t>32</t>
    </r>
  </si>
  <si>
    <r>
      <rPr>
        <sz val="11"/>
        <rFont val="Calibri"/>
      </rPr>
      <t>33</t>
    </r>
  </si>
  <si>
    <r>
      <rPr>
        <sz val="11"/>
        <rFont val="Calibri"/>
      </rPr>
      <t>34</t>
    </r>
  </si>
  <si>
    <r>
      <rPr>
        <sz val="11"/>
        <rFont val="Calibri"/>
      </rPr>
      <t>35</t>
    </r>
  </si>
  <si>
    <r>
      <rPr>
        <sz val="11"/>
        <rFont val="Calibri"/>
      </rPr>
      <t>36</t>
    </r>
  </si>
  <si>
    <r>
      <rPr>
        <sz val="11"/>
        <rFont val="Calibri"/>
      </rPr>
      <t>37</t>
    </r>
  </si>
  <si>
    <r>
      <rPr>
        <sz val="11"/>
        <rFont val="Calibri"/>
      </rPr>
      <t>38</t>
    </r>
  </si>
  <si>
    <r>
      <rPr>
        <sz val="11"/>
        <rFont val="Calibri"/>
      </rPr>
      <t>39</t>
    </r>
  </si>
  <si>
    <r>
      <rPr>
        <sz val="11"/>
        <rFont val="Calibri"/>
      </rPr>
      <t>40</t>
    </r>
  </si>
  <si>
    <r>
      <rPr>
        <sz val="11"/>
        <rFont val="Calibri"/>
      </rPr>
      <t>41</t>
    </r>
  </si>
  <si>
    <r>
      <rPr>
        <sz val="11"/>
        <rFont val="Calibri"/>
      </rPr>
      <t>42</t>
    </r>
  </si>
  <si>
    <r>
      <rPr>
        <sz val="11"/>
        <rFont val="Calibri"/>
      </rPr>
      <t>43</t>
    </r>
  </si>
  <si>
    <r>
      <rPr>
        <sz val="11"/>
        <rFont val="Calibri"/>
      </rPr>
      <t>44</t>
    </r>
  </si>
  <si>
    <r>
      <rPr>
        <sz val="11"/>
        <rFont val="Calibri"/>
      </rPr>
      <t>45</t>
    </r>
  </si>
  <si>
    <r>
      <rPr>
        <sz val="11"/>
        <rFont val="Calibri"/>
      </rPr>
      <t>46</t>
    </r>
  </si>
  <si>
    <r>
      <rPr>
        <sz val="11"/>
        <rFont val="Calibri"/>
      </rPr>
      <t>47</t>
    </r>
  </si>
  <si>
    <r>
      <rPr>
        <b/>
        <sz val="11"/>
        <rFont val="Calibri"/>
      </rPr>
      <t>Wartość netto</t>
    </r>
  </si>
  <si>
    <r>
      <rPr>
        <b/>
        <sz val="11"/>
        <rFont val="Calibri"/>
      </rPr>
      <t>wartość VAT</t>
    </r>
  </si>
  <si>
    <r>
      <rPr>
        <sz val="11"/>
        <rFont val="Calibri"/>
      </rPr>
      <t>48</t>
    </r>
  </si>
  <si>
    <r>
      <rPr>
        <sz val="11"/>
        <rFont val="Calibri"/>
      </rPr>
      <t>49</t>
    </r>
  </si>
  <si>
    <r>
      <rPr>
        <sz val="11"/>
        <rFont val="Calibri"/>
      </rPr>
      <t>50</t>
    </r>
  </si>
  <si>
    <r>
      <rPr>
        <sz val="11"/>
        <rFont val="Calibri"/>
      </rPr>
      <t>51</t>
    </r>
  </si>
  <si>
    <r>
      <rPr>
        <sz val="11"/>
        <rFont val="Calibri"/>
      </rPr>
      <t>52</t>
    </r>
  </si>
  <si>
    <r>
      <rPr>
        <sz val="11"/>
        <rFont val="Calibri"/>
      </rPr>
      <t>53</t>
    </r>
  </si>
  <si>
    <r>
      <rPr>
        <sz val="11"/>
        <rFont val="Calibri"/>
      </rPr>
      <t>54</t>
    </r>
  </si>
  <si>
    <r>
      <rPr>
        <sz val="11"/>
        <rFont val="Calibri"/>
      </rPr>
      <t>55</t>
    </r>
  </si>
  <si>
    <r>
      <rPr>
        <sz val="11"/>
        <rFont val="Calibri"/>
      </rPr>
      <t>56</t>
    </r>
  </si>
  <si>
    <r>
      <rPr>
        <sz val="11"/>
        <rFont val="Calibri"/>
      </rPr>
      <t>57</t>
    </r>
  </si>
  <si>
    <r>
      <rPr>
        <sz val="11"/>
        <rFont val="Calibri"/>
      </rPr>
      <t>58</t>
    </r>
  </si>
  <si>
    <r>
      <rPr>
        <sz val="11"/>
        <rFont val="Calibri"/>
      </rPr>
      <t>59</t>
    </r>
  </si>
  <si>
    <r>
      <rPr>
        <sz val="11"/>
        <rFont val="Calibri"/>
      </rPr>
      <t>60</t>
    </r>
  </si>
  <si>
    <r>
      <rPr>
        <sz val="11"/>
        <rFont val="Calibri"/>
      </rPr>
      <t>61</t>
    </r>
  </si>
  <si>
    <r>
      <rPr>
        <sz val="11"/>
        <rFont val="Calibri"/>
      </rPr>
      <t>62</t>
    </r>
  </si>
  <si>
    <r>
      <rPr>
        <sz val="11"/>
        <rFont val="Calibri"/>
      </rPr>
      <t>63</t>
    </r>
  </si>
  <si>
    <r>
      <rPr>
        <sz val="11"/>
        <rFont val="Calibri"/>
      </rPr>
      <t>64</t>
    </r>
  </si>
  <si>
    <r>
      <rPr>
        <sz val="11"/>
        <rFont val="Calibri"/>
      </rPr>
      <t>65</t>
    </r>
  </si>
  <si>
    <r>
      <rPr>
        <sz val="11"/>
        <rFont val="Calibri"/>
      </rPr>
      <t>66</t>
    </r>
  </si>
  <si>
    <r>
      <rPr>
        <sz val="11"/>
        <rFont val="Calibri"/>
      </rPr>
      <t>67</t>
    </r>
  </si>
  <si>
    <r>
      <rPr>
        <sz val="11"/>
        <rFont val="Calibri"/>
      </rPr>
      <t>68</t>
    </r>
  </si>
  <si>
    <r>
      <rPr>
        <sz val="11"/>
        <rFont val="Calibri"/>
      </rPr>
      <t>69</t>
    </r>
  </si>
  <si>
    <r>
      <rPr>
        <sz val="11"/>
        <rFont val="Calibri"/>
      </rPr>
      <t>70</t>
    </r>
  </si>
  <si>
    <r>
      <rPr>
        <sz val="11"/>
        <rFont val="Calibri"/>
      </rPr>
      <t>71</t>
    </r>
  </si>
  <si>
    <r>
      <rPr>
        <sz val="11"/>
        <rFont val="Calibri"/>
      </rPr>
      <t>72</t>
    </r>
  </si>
  <si>
    <r>
      <rPr>
        <sz val="11"/>
        <rFont val="Calibri"/>
      </rPr>
      <t>73</t>
    </r>
  </si>
  <si>
    <r>
      <rPr>
        <sz val="11"/>
        <rFont val="Calibri"/>
      </rPr>
      <t>74</t>
    </r>
  </si>
  <si>
    <r>
      <rPr>
        <sz val="11"/>
        <rFont val="Calibri"/>
      </rPr>
      <t>75</t>
    </r>
  </si>
  <si>
    <r>
      <rPr>
        <sz val="11"/>
        <rFont val="Calibri"/>
      </rPr>
      <t>76</t>
    </r>
  </si>
  <si>
    <r>
      <rPr>
        <sz val="11"/>
        <rFont val="Calibri"/>
      </rPr>
      <t>77</t>
    </r>
  </si>
  <si>
    <r>
      <rPr>
        <sz val="11"/>
        <rFont val="Calibri"/>
      </rPr>
      <t>78</t>
    </r>
  </si>
  <si>
    <r>
      <rPr>
        <sz val="11"/>
        <rFont val="Calibri"/>
      </rPr>
      <t>79</t>
    </r>
  </si>
  <si>
    <r>
      <rPr>
        <sz val="11"/>
        <rFont val="Calibri"/>
      </rPr>
      <t>80</t>
    </r>
  </si>
  <si>
    <r>
      <rPr>
        <sz val="11"/>
        <rFont val="Calibri"/>
      </rPr>
      <t>81</t>
    </r>
  </si>
  <si>
    <r>
      <rPr>
        <sz val="11"/>
        <rFont val="Calibri"/>
      </rPr>
      <t>82</t>
    </r>
  </si>
  <si>
    <r>
      <rPr>
        <sz val="11"/>
        <rFont val="Calibri"/>
      </rPr>
      <t>83</t>
    </r>
  </si>
  <si>
    <r>
      <rPr>
        <sz val="11"/>
        <rFont val="Calibri"/>
      </rPr>
      <t>84</t>
    </r>
  </si>
  <si>
    <r>
      <rPr>
        <sz val="11"/>
        <rFont val="Calibri"/>
      </rPr>
      <t>85</t>
    </r>
  </si>
  <si>
    <r>
      <rPr>
        <sz val="11"/>
        <rFont val="Calibri"/>
      </rPr>
      <t>86</t>
    </r>
  </si>
  <si>
    <r>
      <rPr>
        <sz val="11"/>
        <rFont val="Calibri"/>
      </rPr>
      <t>87</t>
    </r>
  </si>
  <si>
    <r>
      <rPr>
        <sz val="11"/>
        <rFont val="Calibri"/>
      </rPr>
      <t>88</t>
    </r>
  </si>
  <si>
    <r>
      <rPr>
        <sz val="11"/>
        <rFont val="Calibri"/>
      </rPr>
      <t>89</t>
    </r>
  </si>
  <si>
    <r>
      <rPr>
        <sz val="11"/>
        <rFont val="Calibri"/>
      </rPr>
      <t>90</t>
    </r>
  </si>
  <si>
    <r>
      <rPr>
        <sz val="11"/>
        <rFont val="Calibri"/>
      </rPr>
      <t>91</t>
    </r>
  </si>
  <si>
    <r>
      <rPr>
        <sz val="11"/>
        <rFont val="Calibri"/>
      </rPr>
      <t>92</t>
    </r>
  </si>
  <si>
    <r>
      <rPr>
        <sz val="11"/>
        <rFont val="Calibri"/>
      </rPr>
      <t>93</t>
    </r>
  </si>
  <si>
    <r>
      <rPr>
        <sz val="11"/>
        <rFont val="Calibri"/>
      </rPr>
      <t>94</t>
    </r>
  </si>
  <si>
    <r>
      <rPr>
        <sz val="11"/>
        <rFont val="Calibri"/>
      </rPr>
      <t>95</t>
    </r>
  </si>
  <si>
    <r>
      <rPr>
        <sz val="11"/>
        <rFont val="Calibri"/>
      </rPr>
      <t>96</t>
    </r>
  </si>
  <si>
    <r>
      <rPr>
        <sz val="11"/>
        <rFont val="Calibri"/>
      </rPr>
      <t>97</t>
    </r>
  </si>
  <si>
    <r>
      <rPr>
        <sz val="11"/>
        <rFont val="Calibri"/>
      </rPr>
      <t>98</t>
    </r>
  </si>
  <si>
    <r>
      <rPr>
        <sz val="11"/>
        <rFont val="Calibri"/>
      </rPr>
      <t>99</t>
    </r>
  </si>
  <si>
    <r>
      <rPr>
        <sz val="11"/>
        <rFont val="Calibri"/>
      </rPr>
      <t>100</t>
    </r>
  </si>
  <si>
    <r>
      <rPr>
        <sz val="11"/>
        <rFont val="Calibri"/>
      </rPr>
      <t>101</t>
    </r>
  </si>
  <si>
    <r>
      <rPr>
        <sz val="11"/>
        <rFont val="Calibri"/>
      </rPr>
      <t>102</t>
    </r>
  </si>
  <si>
    <r>
      <rPr>
        <sz val="11"/>
        <rFont val="Calibri"/>
      </rPr>
      <t>103</t>
    </r>
  </si>
  <si>
    <r>
      <rPr>
        <sz val="11"/>
        <rFont val="Calibri"/>
      </rPr>
      <t>104</t>
    </r>
  </si>
  <si>
    <r>
      <rPr>
        <sz val="11"/>
        <rFont val="Calibri"/>
      </rPr>
      <t>105</t>
    </r>
  </si>
  <si>
    <r>
      <rPr>
        <sz val="11"/>
        <rFont val="Calibri"/>
      </rPr>
      <t>106</t>
    </r>
  </si>
  <si>
    <r>
      <rPr>
        <sz val="11"/>
        <rFont val="Calibri"/>
      </rPr>
      <t>107</t>
    </r>
  </si>
  <si>
    <r>
      <rPr>
        <sz val="11"/>
        <rFont val="Calibri"/>
      </rPr>
      <t>108</t>
    </r>
  </si>
  <si>
    <r>
      <rPr>
        <sz val="11"/>
        <rFont val="Calibri"/>
      </rPr>
      <t>109</t>
    </r>
  </si>
  <si>
    <r>
      <rPr>
        <sz val="11"/>
        <rFont val="Calibri"/>
      </rPr>
      <t>110</t>
    </r>
  </si>
  <si>
    <r>
      <rPr>
        <sz val="11"/>
        <rFont val="Calibri"/>
      </rPr>
      <t>111</t>
    </r>
  </si>
  <si>
    <r>
      <rPr>
        <sz val="11"/>
        <rFont val="Calibri"/>
      </rPr>
      <t>112</t>
    </r>
  </si>
  <si>
    <r>
      <rPr>
        <sz val="11"/>
        <rFont val="Calibri"/>
      </rPr>
      <t>113</t>
    </r>
  </si>
  <si>
    <r>
      <rPr>
        <sz val="11"/>
        <rFont val="Calibri"/>
      </rPr>
      <t>114</t>
    </r>
  </si>
  <si>
    <r>
      <rPr>
        <sz val="11"/>
        <rFont val="Calibri"/>
      </rPr>
      <t>115</t>
    </r>
  </si>
  <si>
    <r>
      <rPr>
        <sz val="11"/>
        <rFont val="Calibri"/>
      </rPr>
      <t>116</t>
    </r>
  </si>
  <si>
    <r>
      <rPr>
        <sz val="11"/>
        <rFont val="Calibri"/>
      </rPr>
      <t>117</t>
    </r>
  </si>
  <si>
    <r>
      <rPr>
        <sz val="11"/>
        <rFont val="Calibri"/>
      </rPr>
      <t>118</t>
    </r>
  </si>
  <si>
    <r>
      <rPr>
        <sz val="11"/>
        <rFont val="Calibri"/>
      </rPr>
      <t>119</t>
    </r>
  </si>
  <si>
    <r>
      <rPr>
        <sz val="11"/>
        <rFont val="Calibri"/>
      </rPr>
      <t>120</t>
    </r>
  </si>
  <si>
    <r>
      <rPr>
        <sz val="11"/>
        <rFont val="Calibri"/>
      </rPr>
      <t>121</t>
    </r>
  </si>
  <si>
    <r>
      <rPr>
        <sz val="11"/>
        <rFont val="Calibri"/>
      </rPr>
      <t>122</t>
    </r>
  </si>
  <si>
    <r>
      <rPr>
        <sz val="11"/>
        <rFont val="Calibri"/>
      </rPr>
      <t>123</t>
    </r>
  </si>
  <si>
    <r>
      <rPr>
        <sz val="11"/>
        <rFont val="Calibri"/>
      </rPr>
      <t>124</t>
    </r>
  </si>
  <si>
    <r>
      <rPr>
        <sz val="11"/>
        <rFont val="Calibri"/>
      </rPr>
      <t>125</t>
    </r>
  </si>
  <si>
    <r>
      <rPr>
        <sz val="11"/>
        <rFont val="Calibri"/>
      </rPr>
      <t>126</t>
    </r>
  </si>
  <si>
    <r>
      <rPr>
        <sz val="11"/>
        <rFont val="Calibri"/>
      </rPr>
      <t>127</t>
    </r>
  </si>
  <si>
    <r>
      <rPr>
        <sz val="11"/>
        <rFont val="Calibri"/>
      </rPr>
      <t>128</t>
    </r>
  </si>
  <si>
    <r>
      <rPr>
        <sz val="11"/>
        <rFont val="Calibri"/>
      </rPr>
      <t>129</t>
    </r>
  </si>
  <si>
    <r>
      <rPr>
        <sz val="11"/>
        <rFont val="Calibri"/>
      </rPr>
      <t>130</t>
    </r>
  </si>
  <si>
    <r>
      <rPr>
        <sz val="11"/>
        <rFont val="Calibri"/>
      </rPr>
      <t>131</t>
    </r>
  </si>
  <si>
    <r>
      <rPr>
        <sz val="11"/>
        <rFont val="Calibri"/>
      </rPr>
      <t>132</t>
    </r>
  </si>
  <si>
    <r>
      <rPr>
        <sz val="11"/>
        <rFont val="Calibri"/>
      </rPr>
      <t>133</t>
    </r>
  </si>
  <si>
    <r>
      <rPr>
        <sz val="11"/>
        <rFont val="Calibri"/>
      </rPr>
      <t>134</t>
    </r>
  </si>
  <si>
    <r>
      <rPr>
        <sz val="11"/>
        <rFont val="Calibri"/>
      </rPr>
      <t>135</t>
    </r>
  </si>
  <si>
    <r>
      <rPr>
        <sz val="11"/>
        <rFont val="Calibri"/>
      </rPr>
      <t>136</t>
    </r>
  </si>
  <si>
    <r>
      <rPr>
        <sz val="11"/>
        <rFont val="Calibri"/>
      </rPr>
      <t>137</t>
    </r>
  </si>
  <si>
    <r>
      <rPr>
        <sz val="11"/>
        <rFont val="Calibri"/>
      </rPr>
      <t>138</t>
    </r>
  </si>
  <si>
    <r>
      <rPr>
        <sz val="11"/>
        <rFont val="Calibri"/>
      </rPr>
      <t>139</t>
    </r>
  </si>
  <si>
    <r>
      <rPr>
        <sz val="11"/>
        <rFont val="Calibri"/>
      </rPr>
      <t>140</t>
    </r>
  </si>
  <si>
    <r>
      <rPr>
        <sz val="11"/>
        <rFont val="Calibri"/>
      </rPr>
      <t>141</t>
    </r>
  </si>
  <si>
    <r>
      <rPr>
        <sz val="11"/>
        <rFont val="Calibri"/>
      </rPr>
      <t>142</t>
    </r>
  </si>
  <si>
    <r>
      <rPr>
        <sz val="11"/>
        <rFont val="Calibri"/>
      </rPr>
      <t>143</t>
    </r>
  </si>
  <si>
    <r>
      <rPr>
        <sz val="11"/>
        <rFont val="Calibri"/>
      </rPr>
      <t>144</t>
    </r>
  </si>
  <si>
    <r>
      <rPr>
        <sz val="11"/>
        <rFont val="Calibri"/>
      </rPr>
      <t>145</t>
    </r>
  </si>
  <si>
    <r>
      <rPr>
        <sz val="11"/>
        <rFont val="Calibri"/>
      </rPr>
      <t>146</t>
    </r>
  </si>
  <si>
    <r>
      <rPr>
        <sz val="11"/>
        <rFont val="Calibri"/>
      </rPr>
      <t>147</t>
    </r>
  </si>
  <si>
    <r>
      <rPr>
        <sz val="11"/>
        <rFont val="Calibri"/>
      </rPr>
      <t>148</t>
    </r>
  </si>
  <si>
    <r>
      <rPr>
        <sz val="11"/>
        <rFont val="Calibri"/>
      </rPr>
      <t>149</t>
    </r>
  </si>
  <si>
    <r>
      <rPr>
        <sz val="11"/>
        <rFont val="Calibri"/>
      </rPr>
      <t>150</t>
    </r>
  </si>
  <si>
    <r>
      <rPr>
        <sz val="11"/>
        <rFont val="Calibri"/>
      </rPr>
      <t>151</t>
    </r>
  </si>
  <si>
    <r>
      <rPr>
        <sz val="11"/>
        <rFont val="Calibri"/>
      </rPr>
      <t>152</t>
    </r>
  </si>
  <si>
    <r>
      <rPr>
        <sz val="11"/>
        <rFont val="Calibri"/>
      </rPr>
      <t>153</t>
    </r>
  </si>
  <si>
    <r>
      <rPr>
        <sz val="11"/>
        <rFont val="Calibri"/>
      </rPr>
      <t>154</t>
    </r>
  </si>
  <si>
    <r>
      <rPr>
        <sz val="11"/>
        <rFont val="Calibri"/>
      </rPr>
      <t>155</t>
    </r>
  </si>
  <si>
    <r>
      <rPr>
        <sz val="11"/>
        <rFont val="Calibri"/>
      </rPr>
      <t>156</t>
    </r>
  </si>
  <si>
    <r>
      <rPr>
        <sz val="11"/>
        <rFont val="Calibri"/>
      </rPr>
      <t>157</t>
    </r>
  </si>
  <si>
    <r>
      <rPr>
        <sz val="11"/>
        <rFont val="Calibri"/>
      </rPr>
      <t>158</t>
    </r>
  </si>
  <si>
    <r>
      <rPr>
        <sz val="11"/>
        <rFont val="Calibri"/>
      </rPr>
      <t>159</t>
    </r>
  </si>
  <si>
    <r>
      <rPr>
        <sz val="11"/>
        <rFont val="Calibri"/>
      </rPr>
      <t>160</t>
    </r>
  </si>
  <si>
    <r>
      <rPr>
        <sz val="11"/>
        <rFont val="Calibri"/>
      </rPr>
      <t>161</t>
    </r>
  </si>
  <si>
    <r>
      <rPr>
        <sz val="11"/>
        <rFont val="Calibri"/>
      </rPr>
      <t>162</t>
    </r>
  </si>
  <si>
    <r>
      <rPr>
        <sz val="11"/>
        <rFont val="Calibri"/>
      </rPr>
      <t>163</t>
    </r>
  </si>
  <si>
    <r>
      <rPr>
        <sz val="11"/>
        <rFont val="Calibri"/>
      </rPr>
      <t>164</t>
    </r>
  </si>
  <si>
    <r>
      <rPr>
        <sz val="11"/>
        <rFont val="Calibri"/>
      </rPr>
      <t>165</t>
    </r>
  </si>
  <si>
    <r>
      <rPr>
        <sz val="11"/>
        <rFont val="Calibri"/>
      </rPr>
      <t>166</t>
    </r>
  </si>
  <si>
    <r>
      <rPr>
        <sz val="11"/>
        <rFont val="Calibri"/>
      </rPr>
      <t>167</t>
    </r>
  </si>
  <si>
    <t>DZPZ/333/47UEPN/2021      Wartość szacunkowa zamówienia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</si>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</sst>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0"/>
      <name val="Arial"/>
    </font>
    <font>
      <sz val="11"/>
      <name val="Calibri"/>
    </font>
    <font>
      <b/>
      <sz val="11"/>
      <name val="Calibri"/>
    </font>
    <font>
      <i/>
      <sz val="11"/>
      <name val="Calibri"/>
    </font>
    <font>
      <b/>
      <sz val="12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9" xfId="0" applyBorder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2" xfId="0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right"/>
    </xf>
    <xf numFmtId="164" fontId="0" fillId="0" borderId="3" xfId="0" applyNumberFormat="1" applyBorder="1" applyAlignment="1" applyProtection="1">
      <alignment horizontal="right"/>
    </xf>
    <xf numFmtId="0" fontId="0" fillId="0" borderId="5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right" vertical="center"/>
    </xf>
    <xf numFmtId="0" fontId="0" fillId="0" borderId="8" xfId="0" applyBorder="1" applyAlignment="1" applyProtection="1">
      <alignment horizontal="center" vertical="top"/>
    </xf>
    <xf numFmtId="164" fontId="0" fillId="0" borderId="8" xfId="0" applyNumberFormat="1" applyBorder="1" applyAlignment="1" applyProtection="1">
      <alignment horizontal="right" vertical="top"/>
    </xf>
    <xf numFmtId="0" fontId="0" fillId="0" borderId="0" xfId="0" applyProtection="1"/>
    <xf numFmtId="164" fontId="4" fillId="0" borderId="0" xfId="0" applyNumberFormat="1" applyFont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6"/>
  <sheetViews>
    <sheetView tabSelected="1" topLeftCell="A157" workbookViewId="0">
      <selection activeCell="K12" sqref="K12"/>
    </sheetView>
  </sheetViews>
  <sheetFormatPr defaultRowHeight="12.75" x14ac:dyDescent="0.2"/>
  <cols>
    <col min="1" max="1" width="22.140625" customWidth="1"/>
    <col min="2" max="2" width="12.42578125" hidden="1" customWidth="1"/>
    <col min="3" max="3" width="9" hidden="1" customWidth="1"/>
    <col min="4" max="4" width="22.85546875" customWidth="1"/>
  </cols>
  <sheetData>
    <row r="1" spans="1:4" ht="15" x14ac:dyDescent="0.2">
      <c r="A1" s="2" t="s">
        <v>170</v>
      </c>
    </row>
    <row r="3" spans="1:4" ht="15" x14ac:dyDescent="0.25">
      <c r="A3" s="3" t="s">
        <v>0</v>
      </c>
      <c r="B3" s="3" t="s">
        <v>48</v>
      </c>
      <c r="C3" s="3" t="s">
        <v>49</v>
      </c>
      <c r="D3" s="4" t="s">
        <v>171</v>
      </c>
    </row>
    <row r="4" spans="1:4" ht="15" x14ac:dyDescent="0.25">
      <c r="A4" s="5" t="s">
        <v>1</v>
      </c>
      <c r="B4" s="6">
        <v>2500</v>
      </c>
      <c r="C4" s="6">
        <f>8%*B4</f>
        <v>200</v>
      </c>
      <c r="D4" s="7">
        <f>B4+C4</f>
        <v>2700</v>
      </c>
    </row>
    <row r="5" spans="1:4" ht="15" x14ac:dyDescent="0.25">
      <c r="A5" s="5" t="s">
        <v>2</v>
      </c>
      <c r="B5" s="6">
        <v>4000</v>
      </c>
      <c r="C5" s="6">
        <f t="shared" ref="C5:C68" si="0">8%*B5</f>
        <v>320</v>
      </c>
      <c r="D5" s="7">
        <f t="shared" ref="D5:D68" si="1">B5+C5</f>
        <v>4320</v>
      </c>
    </row>
    <row r="6" spans="1:4" ht="15" x14ac:dyDescent="0.25">
      <c r="A6" s="5" t="s">
        <v>3</v>
      </c>
      <c r="B6" s="7">
        <v>25000</v>
      </c>
      <c r="C6" s="6">
        <f t="shared" si="0"/>
        <v>2000</v>
      </c>
      <c r="D6" s="7">
        <f t="shared" si="1"/>
        <v>27000</v>
      </c>
    </row>
    <row r="7" spans="1:4" ht="15" x14ac:dyDescent="0.25">
      <c r="A7" s="5" t="s">
        <v>4</v>
      </c>
      <c r="B7" s="6">
        <v>18666</v>
      </c>
      <c r="C7" s="6">
        <f t="shared" si="0"/>
        <v>1493.28</v>
      </c>
      <c r="D7" s="7">
        <f t="shared" si="1"/>
        <v>20159.28</v>
      </c>
    </row>
    <row r="8" spans="1:4" ht="15" x14ac:dyDescent="0.25">
      <c r="A8" s="5" t="s">
        <v>5</v>
      </c>
      <c r="B8" s="6">
        <v>8333</v>
      </c>
      <c r="C8" s="6">
        <f t="shared" si="0"/>
        <v>666.64</v>
      </c>
      <c r="D8" s="7">
        <f t="shared" si="1"/>
        <v>8999.64</v>
      </c>
    </row>
    <row r="9" spans="1:4" ht="15" x14ac:dyDescent="0.25">
      <c r="A9" s="5" t="s">
        <v>6</v>
      </c>
      <c r="B9" s="7">
        <v>500</v>
      </c>
      <c r="C9" s="6">
        <f t="shared" si="0"/>
        <v>40</v>
      </c>
      <c r="D9" s="7">
        <f t="shared" si="1"/>
        <v>540</v>
      </c>
    </row>
    <row r="10" spans="1:4" ht="15" x14ac:dyDescent="0.25">
      <c r="A10" s="5" t="s">
        <v>7</v>
      </c>
      <c r="B10" s="6">
        <v>6666</v>
      </c>
      <c r="C10" s="6">
        <f t="shared" si="0"/>
        <v>533.28</v>
      </c>
      <c r="D10" s="7">
        <f t="shared" si="1"/>
        <v>7199.28</v>
      </c>
    </row>
    <row r="11" spans="1:4" ht="15" x14ac:dyDescent="0.2">
      <c r="A11" s="8" t="s">
        <v>8</v>
      </c>
      <c r="B11" s="6">
        <v>1666</v>
      </c>
      <c r="C11" s="6">
        <f t="shared" si="0"/>
        <v>133.28</v>
      </c>
      <c r="D11" s="7">
        <f t="shared" si="1"/>
        <v>1799.28</v>
      </c>
    </row>
    <row r="12" spans="1:4" ht="15" x14ac:dyDescent="0.25">
      <c r="A12" s="5" t="s">
        <v>9</v>
      </c>
      <c r="B12" s="7">
        <v>680066</v>
      </c>
      <c r="C12" s="6">
        <f t="shared" si="0"/>
        <v>54405.279999999999</v>
      </c>
      <c r="D12" s="7">
        <f t="shared" si="1"/>
        <v>734471.28</v>
      </c>
    </row>
    <row r="13" spans="1:4" ht="15" x14ac:dyDescent="0.25">
      <c r="A13" s="9" t="s">
        <v>10</v>
      </c>
      <c r="B13" s="6">
        <v>2500</v>
      </c>
      <c r="C13" s="6">
        <f t="shared" si="0"/>
        <v>200</v>
      </c>
      <c r="D13" s="7">
        <f t="shared" si="1"/>
        <v>2700</v>
      </c>
    </row>
    <row r="14" spans="1:4" ht="15" x14ac:dyDescent="0.25">
      <c r="A14" s="9" t="s">
        <v>11</v>
      </c>
      <c r="B14" s="6">
        <v>5000</v>
      </c>
      <c r="C14" s="6">
        <f t="shared" si="0"/>
        <v>400</v>
      </c>
      <c r="D14" s="7">
        <f t="shared" si="1"/>
        <v>5400</v>
      </c>
    </row>
    <row r="15" spans="1:4" ht="15" x14ac:dyDescent="0.25">
      <c r="A15" s="9" t="s">
        <v>12</v>
      </c>
      <c r="B15" s="6">
        <v>5000</v>
      </c>
      <c r="C15" s="6">
        <f t="shared" si="0"/>
        <v>400</v>
      </c>
      <c r="D15" s="7">
        <f t="shared" si="1"/>
        <v>5400</v>
      </c>
    </row>
    <row r="16" spans="1:4" ht="15" x14ac:dyDescent="0.25">
      <c r="A16" s="9" t="s">
        <v>13</v>
      </c>
      <c r="B16" s="6">
        <v>8333</v>
      </c>
      <c r="C16" s="6">
        <f t="shared" si="0"/>
        <v>666.64</v>
      </c>
      <c r="D16" s="7">
        <f t="shared" si="1"/>
        <v>8999.64</v>
      </c>
    </row>
    <row r="17" spans="1:4" ht="15" x14ac:dyDescent="0.2">
      <c r="A17" s="10" t="s">
        <v>14</v>
      </c>
      <c r="B17" s="6">
        <v>1000</v>
      </c>
      <c r="C17" s="6">
        <f t="shared" si="0"/>
        <v>80</v>
      </c>
      <c r="D17" s="7">
        <f t="shared" si="1"/>
        <v>1080</v>
      </c>
    </row>
    <row r="18" spans="1:4" ht="15" x14ac:dyDescent="0.25">
      <c r="A18" s="9" t="s">
        <v>15</v>
      </c>
      <c r="B18" s="7">
        <v>500</v>
      </c>
      <c r="C18" s="6">
        <f t="shared" si="0"/>
        <v>40</v>
      </c>
      <c r="D18" s="7">
        <f t="shared" si="1"/>
        <v>540</v>
      </c>
    </row>
    <row r="19" spans="1:4" ht="15" x14ac:dyDescent="0.25">
      <c r="A19" s="9" t="s">
        <v>16</v>
      </c>
      <c r="B19" s="6">
        <v>5000</v>
      </c>
      <c r="C19" s="6">
        <f t="shared" si="0"/>
        <v>400</v>
      </c>
      <c r="D19" s="7">
        <f t="shared" si="1"/>
        <v>5400</v>
      </c>
    </row>
    <row r="20" spans="1:4" ht="15" x14ac:dyDescent="0.25">
      <c r="A20" s="9" t="s">
        <v>17</v>
      </c>
      <c r="B20" s="6">
        <v>13333</v>
      </c>
      <c r="C20" s="6">
        <f t="shared" si="0"/>
        <v>1066.6400000000001</v>
      </c>
      <c r="D20" s="7">
        <f t="shared" si="1"/>
        <v>14399.64</v>
      </c>
    </row>
    <row r="21" spans="1:4" ht="15" x14ac:dyDescent="0.25">
      <c r="A21" s="9" t="s">
        <v>18</v>
      </c>
      <c r="B21" s="6">
        <v>5000</v>
      </c>
      <c r="C21" s="6">
        <f t="shared" si="0"/>
        <v>400</v>
      </c>
      <c r="D21" s="7">
        <f t="shared" si="1"/>
        <v>5400</v>
      </c>
    </row>
    <row r="22" spans="1:4" ht="15" x14ac:dyDescent="0.25">
      <c r="A22" s="9" t="s">
        <v>19</v>
      </c>
      <c r="B22" s="7">
        <v>30000</v>
      </c>
      <c r="C22" s="6">
        <f t="shared" si="0"/>
        <v>2400</v>
      </c>
      <c r="D22" s="7">
        <f t="shared" si="1"/>
        <v>32400</v>
      </c>
    </row>
    <row r="23" spans="1:4" ht="15" x14ac:dyDescent="0.25">
      <c r="A23" s="9" t="s">
        <v>20</v>
      </c>
      <c r="B23" s="6">
        <v>3333</v>
      </c>
      <c r="C23" s="6">
        <f t="shared" si="0"/>
        <v>266.64</v>
      </c>
      <c r="D23" s="7">
        <f t="shared" si="1"/>
        <v>3599.64</v>
      </c>
    </row>
    <row r="24" spans="1:4" ht="15" x14ac:dyDescent="0.25">
      <c r="A24" s="9" t="s">
        <v>21</v>
      </c>
      <c r="B24" s="6">
        <v>1000</v>
      </c>
      <c r="C24" s="6">
        <f t="shared" si="0"/>
        <v>80</v>
      </c>
      <c r="D24" s="7">
        <f t="shared" si="1"/>
        <v>1080</v>
      </c>
    </row>
    <row r="25" spans="1:4" ht="15" x14ac:dyDescent="0.25">
      <c r="A25" s="9" t="s">
        <v>22</v>
      </c>
      <c r="B25" s="7">
        <v>10000</v>
      </c>
      <c r="C25" s="6">
        <f t="shared" si="0"/>
        <v>800</v>
      </c>
      <c r="D25" s="7">
        <f t="shared" si="1"/>
        <v>10800</v>
      </c>
    </row>
    <row r="26" spans="1:4" ht="15" x14ac:dyDescent="0.25">
      <c r="A26" s="9" t="s">
        <v>23</v>
      </c>
      <c r="B26" s="6">
        <v>5000</v>
      </c>
      <c r="C26" s="6">
        <f t="shared" si="0"/>
        <v>400</v>
      </c>
      <c r="D26" s="7">
        <f t="shared" si="1"/>
        <v>5400</v>
      </c>
    </row>
    <row r="27" spans="1:4" ht="15" x14ac:dyDescent="0.25">
      <c r="A27" s="9" t="s">
        <v>24</v>
      </c>
      <c r="B27" s="6">
        <v>3000</v>
      </c>
      <c r="C27" s="6">
        <f t="shared" si="0"/>
        <v>240</v>
      </c>
      <c r="D27" s="7">
        <f t="shared" si="1"/>
        <v>3240</v>
      </c>
    </row>
    <row r="28" spans="1:4" ht="15" x14ac:dyDescent="0.25">
      <c r="A28" s="9" t="s">
        <v>25</v>
      </c>
      <c r="B28" s="6">
        <v>3333</v>
      </c>
      <c r="C28" s="6">
        <f t="shared" si="0"/>
        <v>266.64</v>
      </c>
      <c r="D28" s="7">
        <f t="shared" si="1"/>
        <v>3599.64</v>
      </c>
    </row>
    <row r="29" spans="1:4" ht="15" x14ac:dyDescent="0.25">
      <c r="A29" s="9" t="s">
        <v>26</v>
      </c>
      <c r="B29" s="6">
        <v>4000</v>
      </c>
      <c r="C29" s="6">
        <f t="shared" si="0"/>
        <v>320</v>
      </c>
      <c r="D29" s="7">
        <f t="shared" si="1"/>
        <v>4320</v>
      </c>
    </row>
    <row r="30" spans="1:4" ht="15" x14ac:dyDescent="0.25">
      <c r="A30" s="11" t="s">
        <v>27</v>
      </c>
      <c r="B30" s="6">
        <v>3000</v>
      </c>
      <c r="C30" s="6">
        <f t="shared" si="0"/>
        <v>240</v>
      </c>
      <c r="D30" s="7">
        <f t="shared" si="1"/>
        <v>3240</v>
      </c>
    </row>
    <row r="31" spans="1:4" ht="15" x14ac:dyDescent="0.25">
      <c r="A31" s="9" t="s">
        <v>28</v>
      </c>
      <c r="B31" s="6">
        <v>4000</v>
      </c>
      <c r="C31" s="6">
        <f t="shared" si="0"/>
        <v>320</v>
      </c>
      <c r="D31" s="7">
        <f t="shared" si="1"/>
        <v>4320</v>
      </c>
    </row>
    <row r="32" spans="1:4" ht="15" x14ac:dyDescent="0.25">
      <c r="A32" s="9" t="s">
        <v>29</v>
      </c>
      <c r="B32" s="6">
        <v>73333</v>
      </c>
      <c r="C32" s="6">
        <f t="shared" si="0"/>
        <v>5866.64</v>
      </c>
      <c r="D32" s="7">
        <f t="shared" si="1"/>
        <v>79199.64</v>
      </c>
    </row>
    <row r="33" spans="1:4" ht="15" x14ac:dyDescent="0.25">
      <c r="A33" s="9" t="s">
        <v>30</v>
      </c>
      <c r="B33" s="6">
        <v>3000</v>
      </c>
      <c r="C33" s="6">
        <f t="shared" si="0"/>
        <v>240</v>
      </c>
      <c r="D33" s="7">
        <f t="shared" si="1"/>
        <v>3240</v>
      </c>
    </row>
    <row r="34" spans="1:4" ht="15" x14ac:dyDescent="0.2">
      <c r="A34" s="10" t="s">
        <v>31</v>
      </c>
      <c r="B34" s="6">
        <v>10000</v>
      </c>
      <c r="C34" s="6">
        <f t="shared" si="0"/>
        <v>800</v>
      </c>
      <c r="D34" s="7">
        <f t="shared" si="1"/>
        <v>10800</v>
      </c>
    </row>
    <row r="35" spans="1:4" ht="15" x14ac:dyDescent="0.25">
      <c r="A35" s="9" t="s">
        <v>32</v>
      </c>
      <c r="B35" s="6">
        <v>3000</v>
      </c>
      <c r="C35" s="6">
        <f t="shared" si="0"/>
        <v>240</v>
      </c>
      <c r="D35" s="7">
        <f t="shared" si="1"/>
        <v>3240</v>
      </c>
    </row>
    <row r="36" spans="1:4" ht="15" x14ac:dyDescent="0.25">
      <c r="A36" s="9" t="s">
        <v>33</v>
      </c>
      <c r="B36" s="6">
        <v>91666</v>
      </c>
      <c r="C36" s="6">
        <f t="shared" si="0"/>
        <v>7333.28</v>
      </c>
      <c r="D36" s="7">
        <f t="shared" si="1"/>
        <v>98999.28</v>
      </c>
    </row>
    <row r="37" spans="1:4" ht="15" x14ac:dyDescent="0.25">
      <c r="A37" s="9" t="s">
        <v>34</v>
      </c>
      <c r="B37" s="6">
        <v>3000</v>
      </c>
      <c r="C37" s="6">
        <f t="shared" si="0"/>
        <v>240</v>
      </c>
      <c r="D37" s="7">
        <f t="shared" si="1"/>
        <v>3240</v>
      </c>
    </row>
    <row r="38" spans="1:4" ht="15" x14ac:dyDescent="0.25">
      <c r="A38" s="9" t="s">
        <v>35</v>
      </c>
      <c r="B38" s="6">
        <v>3000</v>
      </c>
      <c r="C38" s="6">
        <f t="shared" si="0"/>
        <v>240</v>
      </c>
      <c r="D38" s="7">
        <f t="shared" si="1"/>
        <v>3240</v>
      </c>
    </row>
    <row r="39" spans="1:4" ht="15" x14ac:dyDescent="0.25">
      <c r="A39" s="9" t="s">
        <v>36</v>
      </c>
      <c r="B39" s="6">
        <v>5000</v>
      </c>
      <c r="C39" s="6">
        <f t="shared" si="0"/>
        <v>400</v>
      </c>
      <c r="D39" s="7">
        <f t="shared" si="1"/>
        <v>5400</v>
      </c>
    </row>
    <row r="40" spans="1:4" ht="15" x14ac:dyDescent="0.25">
      <c r="A40" s="9" t="s">
        <v>37</v>
      </c>
      <c r="B40" s="6">
        <v>1666</v>
      </c>
      <c r="C40" s="6">
        <f t="shared" si="0"/>
        <v>133.28</v>
      </c>
      <c r="D40" s="7">
        <f t="shared" si="1"/>
        <v>1799.28</v>
      </c>
    </row>
    <row r="41" spans="1:4" ht="15" x14ac:dyDescent="0.2">
      <c r="A41" s="10" t="s">
        <v>38</v>
      </c>
      <c r="B41" s="6">
        <v>20000</v>
      </c>
      <c r="C41" s="6">
        <f t="shared" si="0"/>
        <v>1600</v>
      </c>
      <c r="D41" s="7">
        <f t="shared" si="1"/>
        <v>21600</v>
      </c>
    </row>
    <row r="42" spans="1:4" ht="15" x14ac:dyDescent="0.25">
      <c r="A42" s="9" t="s">
        <v>39</v>
      </c>
      <c r="B42" s="6">
        <v>5000</v>
      </c>
      <c r="C42" s="6">
        <f t="shared" si="0"/>
        <v>400</v>
      </c>
      <c r="D42" s="7">
        <f t="shared" si="1"/>
        <v>5400</v>
      </c>
    </row>
    <row r="43" spans="1:4" ht="15" x14ac:dyDescent="0.25">
      <c r="A43" s="9" t="s">
        <v>40</v>
      </c>
      <c r="B43" s="6">
        <v>15000</v>
      </c>
      <c r="C43" s="6">
        <f t="shared" si="0"/>
        <v>1200</v>
      </c>
      <c r="D43" s="7">
        <f t="shared" si="1"/>
        <v>16200</v>
      </c>
    </row>
    <row r="44" spans="1:4" ht="15" x14ac:dyDescent="0.2">
      <c r="A44" s="10" t="s">
        <v>41</v>
      </c>
      <c r="B44" s="6">
        <v>20000</v>
      </c>
      <c r="C44" s="6">
        <f t="shared" si="0"/>
        <v>1600</v>
      </c>
      <c r="D44" s="7">
        <f t="shared" si="1"/>
        <v>21600</v>
      </c>
    </row>
    <row r="45" spans="1:4" ht="15" x14ac:dyDescent="0.25">
      <c r="A45" s="9" t="s">
        <v>42</v>
      </c>
      <c r="B45" s="6">
        <v>3000</v>
      </c>
      <c r="C45" s="6">
        <f t="shared" si="0"/>
        <v>240</v>
      </c>
      <c r="D45" s="7">
        <f t="shared" si="1"/>
        <v>3240</v>
      </c>
    </row>
    <row r="46" spans="1:4" ht="15" x14ac:dyDescent="0.25">
      <c r="A46" s="9" t="s">
        <v>43</v>
      </c>
      <c r="B46" s="6">
        <v>3000</v>
      </c>
      <c r="C46" s="6">
        <f t="shared" si="0"/>
        <v>240</v>
      </c>
      <c r="D46" s="7">
        <f t="shared" si="1"/>
        <v>3240</v>
      </c>
    </row>
    <row r="47" spans="1:4" ht="15" x14ac:dyDescent="0.25">
      <c r="A47" s="9" t="s">
        <v>44</v>
      </c>
      <c r="B47" s="6">
        <v>500</v>
      </c>
      <c r="C47" s="6">
        <f t="shared" si="0"/>
        <v>40</v>
      </c>
      <c r="D47" s="7">
        <f t="shared" si="1"/>
        <v>540</v>
      </c>
    </row>
    <row r="48" spans="1:4" ht="15" x14ac:dyDescent="0.25">
      <c r="A48" s="9" t="s">
        <v>45</v>
      </c>
      <c r="B48" s="6">
        <v>2500</v>
      </c>
      <c r="C48" s="6">
        <f t="shared" si="0"/>
        <v>200</v>
      </c>
      <c r="D48" s="7">
        <f t="shared" si="1"/>
        <v>2700</v>
      </c>
    </row>
    <row r="49" spans="1:4" ht="15" x14ac:dyDescent="0.25">
      <c r="A49" s="9" t="s">
        <v>46</v>
      </c>
      <c r="B49" s="6">
        <v>4666</v>
      </c>
      <c r="C49" s="6">
        <f t="shared" si="0"/>
        <v>373.28000000000003</v>
      </c>
      <c r="D49" s="7">
        <f t="shared" si="1"/>
        <v>5039.28</v>
      </c>
    </row>
    <row r="50" spans="1:4" ht="15.75" thickBot="1" x14ac:dyDescent="0.25">
      <c r="A50" s="10" t="s">
        <v>47</v>
      </c>
      <c r="B50" s="6">
        <v>2000</v>
      </c>
      <c r="C50" s="6">
        <f t="shared" si="0"/>
        <v>160</v>
      </c>
      <c r="D50" s="7">
        <f t="shared" si="1"/>
        <v>2160</v>
      </c>
    </row>
    <row r="51" spans="1:4" ht="15.75" thickBot="1" x14ac:dyDescent="0.25">
      <c r="A51" s="10" t="s">
        <v>50</v>
      </c>
      <c r="B51" s="6">
        <v>2000</v>
      </c>
      <c r="C51" s="6">
        <f t="shared" si="0"/>
        <v>160</v>
      </c>
      <c r="D51" s="7">
        <f t="shared" si="1"/>
        <v>2160</v>
      </c>
    </row>
    <row r="52" spans="1:4" ht="15" x14ac:dyDescent="0.25">
      <c r="A52" s="9" t="s">
        <v>51</v>
      </c>
      <c r="B52" s="6">
        <v>1500</v>
      </c>
      <c r="C52" s="6">
        <f t="shared" si="0"/>
        <v>120</v>
      </c>
      <c r="D52" s="7">
        <f t="shared" si="1"/>
        <v>1620</v>
      </c>
    </row>
    <row r="53" spans="1:4" ht="15" x14ac:dyDescent="0.25">
      <c r="A53" s="9" t="s">
        <v>52</v>
      </c>
      <c r="B53" s="6">
        <v>1333</v>
      </c>
      <c r="C53" s="6">
        <f t="shared" si="0"/>
        <v>106.64</v>
      </c>
      <c r="D53" s="7">
        <f t="shared" si="1"/>
        <v>1439.64</v>
      </c>
    </row>
    <row r="54" spans="1:4" ht="15" x14ac:dyDescent="0.25">
      <c r="A54" s="9" t="s">
        <v>53</v>
      </c>
      <c r="B54" s="6">
        <v>5500</v>
      </c>
      <c r="C54" s="6">
        <f t="shared" si="0"/>
        <v>440</v>
      </c>
      <c r="D54" s="7">
        <f t="shared" si="1"/>
        <v>5940</v>
      </c>
    </row>
    <row r="55" spans="1:4" ht="15" x14ac:dyDescent="0.25">
      <c r="A55" s="9" t="s">
        <v>54</v>
      </c>
      <c r="B55" s="6">
        <v>5666</v>
      </c>
      <c r="C55" s="6">
        <f t="shared" si="0"/>
        <v>453.28000000000003</v>
      </c>
      <c r="D55" s="7">
        <f t="shared" si="1"/>
        <v>6119.28</v>
      </c>
    </row>
    <row r="56" spans="1:4" ht="15" x14ac:dyDescent="0.25">
      <c r="A56" s="9" t="s">
        <v>55</v>
      </c>
      <c r="B56" s="7">
        <v>833</v>
      </c>
      <c r="C56" s="6">
        <f t="shared" si="0"/>
        <v>66.64</v>
      </c>
      <c r="D56" s="7">
        <f t="shared" si="1"/>
        <v>899.64</v>
      </c>
    </row>
    <row r="57" spans="1:4" ht="15" x14ac:dyDescent="0.25">
      <c r="A57" s="9" t="s">
        <v>56</v>
      </c>
      <c r="B57" s="6">
        <v>2500</v>
      </c>
      <c r="C57" s="6">
        <f t="shared" si="0"/>
        <v>200</v>
      </c>
      <c r="D57" s="7">
        <f t="shared" si="1"/>
        <v>2700</v>
      </c>
    </row>
    <row r="58" spans="1:4" ht="15" x14ac:dyDescent="0.25">
      <c r="A58" s="9" t="s">
        <v>57</v>
      </c>
      <c r="B58" s="7">
        <v>168766</v>
      </c>
      <c r="C58" s="6">
        <f t="shared" si="0"/>
        <v>13501.28</v>
      </c>
      <c r="D58" s="7">
        <f t="shared" si="1"/>
        <v>182267.28</v>
      </c>
    </row>
    <row r="59" spans="1:4" ht="15" x14ac:dyDescent="0.25">
      <c r="A59" s="9" t="s">
        <v>58</v>
      </c>
      <c r="B59" s="6">
        <v>1666</v>
      </c>
      <c r="C59" s="6">
        <f t="shared" si="0"/>
        <v>133.28</v>
      </c>
      <c r="D59" s="7">
        <f t="shared" si="1"/>
        <v>1799.28</v>
      </c>
    </row>
    <row r="60" spans="1:4" ht="15" x14ac:dyDescent="0.25">
      <c r="A60" s="9" t="s">
        <v>59</v>
      </c>
      <c r="B60" s="6">
        <v>3333</v>
      </c>
      <c r="C60" s="6">
        <f t="shared" si="0"/>
        <v>266.64</v>
      </c>
      <c r="D60" s="7">
        <f t="shared" si="1"/>
        <v>3599.64</v>
      </c>
    </row>
    <row r="61" spans="1:4" ht="15" x14ac:dyDescent="0.2">
      <c r="A61" s="10" t="s">
        <v>60</v>
      </c>
      <c r="B61" s="6">
        <v>2000</v>
      </c>
      <c r="C61" s="6">
        <f t="shared" si="0"/>
        <v>160</v>
      </c>
      <c r="D61" s="7">
        <f t="shared" si="1"/>
        <v>2160</v>
      </c>
    </row>
    <row r="62" spans="1:4" ht="15" x14ac:dyDescent="0.25">
      <c r="A62" s="9" t="s">
        <v>61</v>
      </c>
      <c r="B62" s="6">
        <v>2500</v>
      </c>
      <c r="C62" s="6">
        <f t="shared" si="0"/>
        <v>200</v>
      </c>
      <c r="D62" s="7">
        <f t="shared" si="1"/>
        <v>2700</v>
      </c>
    </row>
    <row r="63" spans="1:4" ht="15" x14ac:dyDescent="0.25">
      <c r="A63" s="9" t="s">
        <v>62</v>
      </c>
      <c r="B63" s="6">
        <v>2500</v>
      </c>
      <c r="C63" s="6">
        <f t="shared" si="0"/>
        <v>200</v>
      </c>
      <c r="D63" s="7">
        <f t="shared" si="1"/>
        <v>2700</v>
      </c>
    </row>
    <row r="64" spans="1:4" ht="15" x14ac:dyDescent="0.25">
      <c r="A64" s="9" t="s">
        <v>63</v>
      </c>
      <c r="B64" s="7">
        <v>500</v>
      </c>
      <c r="C64" s="6">
        <f t="shared" si="0"/>
        <v>40</v>
      </c>
      <c r="D64" s="7">
        <f t="shared" si="1"/>
        <v>540</v>
      </c>
    </row>
    <row r="65" spans="1:4" ht="15" x14ac:dyDescent="0.25">
      <c r="A65" s="9" t="s">
        <v>64</v>
      </c>
      <c r="B65" s="6">
        <v>1500</v>
      </c>
      <c r="C65" s="6">
        <f t="shared" si="0"/>
        <v>120</v>
      </c>
      <c r="D65" s="7">
        <f t="shared" si="1"/>
        <v>1620</v>
      </c>
    </row>
    <row r="66" spans="1:4" ht="15" x14ac:dyDescent="0.25">
      <c r="A66" s="9" t="s">
        <v>65</v>
      </c>
      <c r="B66" s="6">
        <v>3000</v>
      </c>
      <c r="C66" s="6">
        <f t="shared" si="0"/>
        <v>240</v>
      </c>
      <c r="D66" s="7">
        <f t="shared" si="1"/>
        <v>3240</v>
      </c>
    </row>
    <row r="67" spans="1:4" ht="15" x14ac:dyDescent="0.25">
      <c r="A67" s="9" t="s">
        <v>66</v>
      </c>
      <c r="B67" s="6">
        <v>1500</v>
      </c>
      <c r="C67" s="6">
        <f t="shared" si="0"/>
        <v>120</v>
      </c>
      <c r="D67" s="7">
        <f t="shared" si="1"/>
        <v>1620</v>
      </c>
    </row>
    <row r="68" spans="1:4" ht="15" x14ac:dyDescent="0.25">
      <c r="A68" s="9" t="s">
        <v>67</v>
      </c>
      <c r="B68" s="7">
        <v>500</v>
      </c>
      <c r="C68" s="6">
        <f t="shared" si="0"/>
        <v>40</v>
      </c>
      <c r="D68" s="7">
        <f t="shared" si="1"/>
        <v>540</v>
      </c>
    </row>
    <row r="69" spans="1:4" ht="15" x14ac:dyDescent="0.25">
      <c r="A69" s="9" t="s">
        <v>68</v>
      </c>
      <c r="B69" s="6">
        <v>3000</v>
      </c>
      <c r="C69" s="6">
        <f t="shared" ref="C69:C132" si="2">8%*B69</f>
        <v>240</v>
      </c>
      <c r="D69" s="7">
        <f t="shared" ref="D69:D132" si="3">B69+C69</f>
        <v>3240</v>
      </c>
    </row>
    <row r="70" spans="1:4" ht="15" x14ac:dyDescent="0.25">
      <c r="A70" s="9" t="s">
        <v>69</v>
      </c>
      <c r="B70" s="6">
        <v>1500</v>
      </c>
      <c r="C70" s="6">
        <f t="shared" si="2"/>
        <v>120</v>
      </c>
      <c r="D70" s="7">
        <f t="shared" si="3"/>
        <v>1620</v>
      </c>
    </row>
    <row r="71" spans="1:4" ht="15" x14ac:dyDescent="0.25">
      <c r="A71" s="9" t="s">
        <v>70</v>
      </c>
      <c r="B71" s="6">
        <v>1500</v>
      </c>
      <c r="C71" s="6">
        <f t="shared" si="2"/>
        <v>120</v>
      </c>
      <c r="D71" s="7">
        <f t="shared" si="3"/>
        <v>1620</v>
      </c>
    </row>
    <row r="72" spans="1:4" ht="15" x14ac:dyDescent="0.2">
      <c r="A72" s="10" t="s">
        <v>71</v>
      </c>
      <c r="B72" s="6">
        <v>1000</v>
      </c>
      <c r="C72" s="6">
        <f t="shared" si="2"/>
        <v>80</v>
      </c>
      <c r="D72" s="7">
        <f t="shared" si="3"/>
        <v>1080</v>
      </c>
    </row>
    <row r="73" spans="1:4" ht="15" x14ac:dyDescent="0.25">
      <c r="A73" s="9" t="s">
        <v>72</v>
      </c>
      <c r="B73" s="6">
        <v>1500</v>
      </c>
      <c r="C73" s="6">
        <f t="shared" si="2"/>
        <v>120</v>
      </c>
      <c r="D73" s="7">
        <f t="shared" si="3"/>
        <v>1620</v>
      </c>
    </row>
    <row r="74" spans="1:4" ht="15" x14ac:dyDescent="0.25">
      <c r="A74" s="9" t="s">
        <v>73</v>
      </c>
      <c r="B74" s="6">
        <v>8333</v>
      </c>
      <c r="C74" s="6">
        <f t="shared" si="2"/>
        <v>666.64</v>
      </c>
      <c r="D74" s="7">
        <f t="shared" si="3"/>
        <v>8999.64</v>
      </c>
    </row>
    <row r="75" spans="1:4" ht="15" x14ac:dyDescent="0.25">
      <c r="A75" s="9" t="s">
        <v>74</v>
      </c>
      <c r="B75" s="6">
        <v>6000</v>
      </c>
      <c r="C75" s="6">
        <f t="shared" si="2"/>
        <v>480</v>
      </c>
      <c r="D75" s="7">
        <f t="shared" si="3"/>
        <v>6480</v>
      </c>
    </row>
    <row r="76" spans="1:4" ht="15" x14ac:dyDescent="0.2">
      <c r="A76" s="10" t="s">
        <v>75</v>
      </c>
      <c r="B76" s="6">
        <v>2000</v>
      </c>
      <c r="C76" s="6">
        <f t="shared" si="2"/>
        <v>160</v>
      </c>
      <c r="D76" s="7">
        <f t="shared" si="3"/>
        <v>2160</v>
      </c>
    </row>
    <row r="77" spans="1:4" ht="15" x14ac:dyDescent="0.2">
      <c r="A77" s="10" t="s">
        <v>76</v>
      </c>
      <c r="B77" s="6">
        <v>2000</v>
      </c>
      <c r="C77" s="6">
        <f t="shared" si="2"/>
        <v>160</v>
      </c>
      <c r="D77" s="7">
        <f t="shared" si="3"/>
        <v>2160</v>
      </c>
    </row>
    <row r="78" spans="1:4" ht="15" x14ac:dyDescent="0.25">
      <c r="A78" s="9" t="s">
        <v>77</v>
      </c>
      <c r="B78" s="6">
        <v>3000</v>
      </c>
      <c r="C78" s="6">
        <f t="shared" si="2"/>
        <v>240</v>
      </c>
      <c r="D78" s="7">
        <f t="shared" si="3"/>
        <v>3240</v>
      </c>
    </row>
    <row r="79" spans="1:4" ht="15" x14ac:dyDescent="0.25">
      <c r="A79" s="9" t="s">
        <v>78</v>
      </c>
      <c r="B79" s="7">
        <v>102921</v>
      </c>
      <c r="C79" s="6">
        <f t="shared" si="2"/>
        <v>8233.68</v>
      </c>
      <c r="D79" s="7">
        <f t="shared" si="3"/>
        <v>111154.68</v>
      </c>
    </row>
    <row r="80" spans="1:4" ht="15" x14ac:dyDescent="0.25">
      <c r="A80" s="9" t="s">
        <v>79</v>
      </c>
      <c r="B80" s="6">
        <v>2500</v>
      </c>
      <c r="C80" s="6">
        <f t="shared" si="2"/>
        <v>200</v>
      </c>
      <c r="D80" s="7">
        <f t="shared" si="3"/>
        <v>2700</v>
      </c>
    </row>
    <row r="81" spans="1:4" ht="15" x14ac:dyDescent="0.25">
      <c r="A81" s="9" t="s">
        <v>80</v>
      </c>
      <c r="B81" s="7">
        <v>13333</v>
      </c>
      <c r="C81" s="6">
        <f t="shared" si="2"/>
        <v>1066.6400000000001</v>
      </c>
      <c r="D81" s="7">
        <f t="shared" si="3"/>
        <v>14399.64</v>
      </c>
    </row>
    <row r="82" spans="1:4" ht="15" x14ac:dyDescent="0.25">
      <c r="A82" s="9" t="s">
        <v>81</v>
      </c>
      <c r="B82" s="6">
        <v>7666</v>
      </c>
      <c r="C82" s="6">
        <f t="shared" si="2"/>
        <v>613.28</v>
      </c>
      <c r="D82" s="7">
        <f t="shared" si="3"/>
        <v>8279.2800000000007</v>
      </c>
    </row>
    <row r="83" spans="1:4" ht="15" x14ac:dyDescent="0.25">
      <c r="A83" s="9" t="s">
        <v>82</v>
      </c>
      <c r="B83" s="6">
        <v>3000</v>
      </c>
      <c r="C83" s="6">
        <f t="shared" si="2"/>
        <v>240</v>
      </c>
      <c r="D83" s="7">
        <f t="shared" si="3"/>
        <v>3240</v>
      </c>
    </row>
    <row r="84" spans="1:4" ht="15" x14ac:dyDescent="0.25">
      <c r="A84" s="9" t="s">
        <v>83</v>
      </c>
      <c r="B84" s="6">
        <v>4000</v>
      </c>
      <c r="C84" s="6">
        <f t="shared" si="2"/>
        <v>320</v>
      </c>
      <c r="D84" s="7">
        <f t="shared" si="3"/>
        <v>4320</v>
      </c>
    </row>
    <row r="85" spans="1:4" ht="15" x14ac:dyDescent="0.25">
      <c r="A85" s="9" t="s">
        <v>84</v>
      </c>
      <c r="B85" s="6">
        <v>4000</v>
      </c>
      <c r="C85" s="6">
        <f t="shared" si="2"/>
        <v>320</v>
      </c>
      <c r="D85" s="7">
        <f t="shared" si="3"/>
        <v>4320</v>
      </c>
    </row>
    <row r="86" spans="1:4" ht="15" x14ac:dyDescent="0.2">
      <c r="A86" s="10" t="s">
        <v>85</v>
      </c>
      <c r="B86" s="6">
        <v>2000</v>
      </c>
      <c r="C86" s="6">
        <f t="shared" si="2"/>
        <v>160</v>
      </c>
      <c r="D86" s="7">
        <f t="shared" si="3"/>
        <v>2160</v>
      </c>
    </row>
    <row r="87" spans="1:4" ht="15" x14ac:dyDescent="0.25">
      <c r="A87" s="9" t="s">
        <v>86</v>
      </c>
      <c r="B87" s="7">
        <v>833</v>
      </c>
      <c r="C87" s="6">
        <f t="shared" si="2"/>
        <v>66.64</v>
      </c>
      <c r="D87" s="7">
        <f t="shared" si="3"/>
        <v>899.64</v>
      </c>
    </row>
    <row r="88" spans="1:4" ht="15" x14ac:dyDescent="0.25">
      <c r="A88" s="9" t="s">
        <v>87</v>
      </c>
      <c r="B88" s="7">
        <v>223333</v>
      </c>
      <c r="C88" s="6">
        <f t="shared" si="2"/>
        <v>17866.64</v>
      </c>
      <c r="D88" s="7">
        <f t="shared" si="3"/>
        <v>241199.64</v>
      </c>
    </row>
    <row r="89" spans="1:4" ht="15" x14ac:dyDescent="0.25">
      <c r="A89" s="9" t="s">
        <v>88</v>
      </c>
      <c r="B89" s="6">
        <v>1000</v>
      </c>
      <c r="C89" s="6">
        <f t="shared" si="2"/>
        <v>80</v>
      </c>
      <c r="D89" s="7">
        <f t="shared" si="3"/>
        <v>1080</v>
      </c>
    </row>
    <row r="90" spans="1:4" ht="15" x14ac:dyDescent="0.25">
      <c r="A90" s="9" t="s">
        <v>89</v>
      </c>
      <c r="B90" s="6">
        <v>5000</v>
      </c>
      <c r="C90" s="6">
        <f t="shared" si="2"/>
        <v>400</v>
      </c>
      <c r="D90" s="7">
        <f t="shared" si="3"/>
        <v>5400</v>
      </c>
    </row>
    <row r="91" spans="1:4" ht="15" x14ac:dyDescent="0.25">
      <c r="A91" s="9" t="s">
        <v>90</v>
      </c>
      <c r="B91" s="6">
        <v>2000</v>
      </c>
      <c r="C91" s="6">
        <f t="shared" si="2"/>
        <v>160</v>
      </c>
      <c r="D91" s="7">
        <f t="shared" si="3"/>
        <v>2160</v>
      </c>
    </row>
    <row r="92" spans="1:4" ht="15" x14ac:dyDescent="0.25">
      <c r="A92" s="9" t="s">
        <v>91</v>
      </c>
      <c r="B92" s="7">
        <v>500</v>
      </c>
      <c r="C92" s="6">
        <f t="shared" si="2"/>
        <v>40</v>
      </c>
      <c r="D92" s="7">
        <f t="shared" si="3"/>
        <v>540</v>
      </c>
    </row>
    <row r="93" spans="1:4" ht="15" x14ac:dyDescent="0.25">
      <c r="A93" s="9" t="s">
        <v>92</v>
      </c>
      <c r="B93" s="6">
        <v>1166</v>
      </c>
      <c r="C93" s="6">
        <f t="shared" si="2"/>
        <v>93.28</v>
      </c>
      <c r="D93" s="7">
        <f t="shared" si="3"/>
        <v>1259.28</v>
      </c>
    </row>
    <row r="94" spans="1:4" ht="15" x14ac:dyDescent="0.25">
      <c r="A94" s="9" t="s">
        <v>93</v>
      </c>
      <c r="B94" s="7">
        <v>50666</v>
      </c>
      <c r="C94" s="6">
        <f t="shared" si="2"/>
        <v>4053.28</v>
      </c>
      <c r="D94" s="7">
        <f t="shared" si="3"/>
        <v>54719.28</v>
      </c>
    </row>
    <row r="95" spans="1:4" ht="15" x14ac:dyDescent="0.25">
      <c r="A95" s="9" t="s">
        <v>94</v>
      </c>
      <c r="B95" s="7">
        <v>14000</v>
      </c>
      <c r="C95" s="6">
        <f t="shared" si="2"/>
        <v>1120</v>
      </c>
      <c r="D95" s="7">
        <f t="shared" si="3"/>
        <v>15120</v>
      </c>
    </row>
    <row r="96" spans="1:4" ht="15" x14ac:dyDescent="0.25">
      <c r="A96" s="9" t="s">
        <v>95</v>
      </c>
      <c r="B96" s="6">
        <v>3000</v>
      </c>
      <c r="C96" s="6">
        <f t="shared" si="2"/>
        <v>240</v>
      </c>
      <c r="D96" s="7">
        <f t="shared" si="3"/>
        <v>3240</v>
      </c>
    </row>
    <row r="97" spans="1:4" ht="15" x14ac:dyDescent="0.25">
      <c r="A97" s="9" t="s">
        <v>96</v>
      </c>
      <c r="B97" s="6">
        <v>6000</v>
      </c>
      <c r="C97" s="6">
        <f t="shared" si="2"/>
        <v>480</v>
      </c>
      <c r="D97" s="7">
        <f t="shared" si="3"/>
        <v>6480</v>
      </c>
    </row>
    <row r="98" spans="1:4" ht="15" x14ac:dyDescent="0.25">
      <c r="A98" s="9" t="s">
        <v>97</v>
      </c>
      <c r="B98" s="6">
        <v>2500</v>
      </c>
      <c r="C98" s="6">
        <f t="shared" si="2"/>
        <v>200</v>
      </c>
      <c r="D98" s="7">
        <f t="shared" si="3"/>
        <v>2700</v>
      </c>
    </row>
    <row r="99" spans="1:4" ht="15" x14ac:dyDescent="0.25">
      <c r="A99" s="9" t="s">
        <v>98</v>
      </c>
      <c r="B99" s="6">
        <v>2500</v>
      </c>
      <c r="C99" s="6">
        <f t="shared" si="2"/>
        <v>200</v>
      </c>
      <c r="D99" s="7">
        <f t="shared" si="3"/>
        <v>2700</v>
      </c>
    </row>
    <row r="100" spans="1:4" ht="15.75" thickBot="1" x14ac:dyDescent="0.25">
      <c r="A100" s="10" t="s">
        <v>99</v>
      </c>
      <c r="B100" s="6">
        <v>2000</v>
      </c>
      <c r="C100" s="6">
        <f t="shared" si="2"/>
        <v>160</v>
      </c>
      <c r="D100" s="7">
        <f t="shared" si="3"/>
        <v>2160</v>
      </c>
    </row>
    <row r="101" spans="1:4" ht="15.75" thickBot="1" x14ac:dyDescent="0.3">
      <c r="A101" s="5" t="s">
        <v>100</v>
      </c>
      <c r="B101" s="6">
        <v>5000</v>
      </c>
      <c r="C101" s="6">
        <f t="shared" si="2"/>
        <v>400</v>
      </c>
      <c r="D101" s="7">
        <f t="shared" si="3"/>
        <v>5400</v>
      </c>
    </row>
    <row r="102" spans="1:4" ht="15" x14ac:dyDescent="0.25">
      <c r="A102" s="5" t="s">
        <v>101</v>
      </c>
      <c r="B102" s="6">
        <v>6000</v>
      </c>
      <c r="C102" s="6">
        <f t="shared" si="2"/>
        <v>480</v>
      </c>
      <c r="D102" s="7">
        <f t="shared" si="3"/>
        <v>6480</v>
      </c>
    </row>
    <row r="103" spans="1:4" ht="15" x14ac:dyDescent="0.25">
      <c r="A103" s="9" t="s">
        <v>102</v>
      </c>
      <c r="B103" s="6">
        <v>1833</v>
      </c>
      <c r="C103" s="6">
        <f t="shared" si="2"/>
        <v>146.64000000000001</v>
      </c>
      <c r="D103" s="7">
        <f t="shared" si="3"/>
        <v>1979.64</v>
      </c>
    </row>
    <row r="104" spans="1:4" ht="15" x14ac:dyDescent="0.25">
      <c r="A104" s="9" t="s">
        <v>103</v>
      </c>
      <c r="B104" s="12">
        <v>1500</v>
      </c>
      <c r="C104" s="6">
        <f t="shared" si="2"/>
        <v>120</v>
      </c>
      <c r="D104" s="7">
        <f t="shared" si="3"/>
        <v>1620</v>
      </c>
    </row>
    <row r="105" spans="1:4" ht="15" x14ac:dyDescent="0.25">
      <c r="A105" s="9" t="s">
        <v>104</v>
      </c>
      <c r="B105" s="7">
        <v>18333</v>
      </c>
      <c r="C105" s="6">
        <f t="shared" si="2"/>
        <v>1466.64</v>
      </c>
      <c r="D105" s="7">
        <f t="shared" si="3"/>
        <v>19799.64</v>
      </c>
    </row>
    <row r="106" spans="1:4" ht="15" x14ac:dyDescent="0.25">
      <c r="A106" s="9" t="s">
        <v>105</v>
      </c>
      <c r="B106" s="6">
        <v>1666</v>
      </c>
      <c r="C106" s="6">
        <f t="shared" si="2"/>
        <v>133.28</v>
      </c>
      <c r="D106" s="7">
        <f t="shared" si="3"/>
        <v>1799.28</v>
      </c>
    </row>
    <row r="107" spans="1:4" ht="15" x14ac:dyDescent="0.25">
      <c r="A107" s="9" t="s">
        <v>106</v>
      </c>
      <c r="B107" s="7">
        <v>31666</v>
      </c>
      <c r="C107" s="6">
        <f t="shared" si="2"/>
        <v>2533.2800000000002</v>
      </c>
      <c r="D107" s="7">
        <f t="shared" si="3"/>
        <v>34199.279999999999</v>
      </c>
    </row>
    <row r="108" spans="1:4" ht="15" x14ac:dyDescent="0.25">
      <c r="A108" s="9" t="s">
        <v>107</v>
      </c>
      <c r="B108" s="6">
        <v>2500</v>
      </c>
      <c r="C108" s="6">
        <f t="shared" si="2"/>
        <v>200</v>
      </c>
      <c r="D108" s="7">
        <f t="shared" si="3"/>
        <v>2700</v>
      </c>
    </row>
    <row r="109" spans="1:4" ht="15" x14ac:dyDescent="0.25">
      <c r="A109" s="9" t="s">
        <v>108</v>
      </c>
      <c r="B109" s="12">
        <v>1500</v>
      </c>
      <c r="C109" s="6">
        <f t="shared" si="2"/>
        <v>120</v>
      </c>
      <c r="D109" s="7">
        <f t="shared" si="3"/>
        <v>1620</v>
      </c>
    </row>
    <row r="110" spans="1:4" ht="15" x14ac:dyDescent="0.25">
      <c r="A110" s="9" t="s">
        <v>109</v>
      </c>
      <c r="B110" s="6">
        <v>3000</v>
      </c>
      <c r="C110" s="6">
        <f t="shared" si="2"/>
        <v>240</v>
      </c>
      <c r="D110" s="7">
        <f t="shared" si="3"/>
        <v>3240</v>
      </c>
    </row>
    <row r="111" spans="1:4" ht="15" x14ac:dyDescent="0.25">
      <c r="A111" s="9" t="s">
        <v>110</v>
      </c>
      <c r="B111" s="6">
        <v>5000</v>
      </c>
      <c r="C111" s="6">
        <f t="shared" si="2"/>
        <v>400</v>
      </c>
      <c r="D111" s="7">
        <f t="shared" si="3"/>
        <v>5400</v>
      </c>
    </row>
    <row r="112" spans="1:4" ht="15" x14ac:dyDescent="0.25">
      <c r="A112" s="9" t="s">
        <v>111</v>
      </c>
      <c r="B112" s="6">
        <v>4000</v>
      </c>
      <c r="C112" s="6">
        <f t="shared" si="2"/>
        <v>320</v>
      </c>
      <c r="D112" s="7">
        <f t="shared" si="3"/>
        <v>4320</v>
      </c>
    </row>
    <row r="113" spans="1:4" ht="15" x14ac:dyDescent="0.25">
      <c r="A113" s="9" t="s">
        <v>112</v>
      </c>
      <c r="B113" s="6">
        <v>5000</v>
      </c>
      <c r="C113" s="6">
        <f t="shared" si="2"/>
        <v>400</v>
      </c>
      <c r="D113" s="7">
        <f t="shared" si="3"/>
        <v>5400</v>
      </c>
    </row>
    <row r="114" spans="1:4" ht="15" x14ac:dyDescent="0.25">
      <c r="A114" s="9" t="s">
        <v>113</v>
      </c>
      <c r="B114" s="12">
        <v>1500</v>
      </c>
      <c r="C114" s="6">
        <f t="shared" si="2"/>
        <v>120</v>
      </c>
      <c r="D114" s="7">
        <f t="shared" si="3"/>
        <v>1620</v>
      </c>
    </row>
    <row r="115" spans="1:4" ht="15" x14ac:dyDescent="0.25">
      <c r="A115" s="9" t="s">
        <v>114</v>
      </c>
      <c r="B115" s="6">
        <v>4000</v>
      </c>
      <c r="C115" s="6">
        <f t="shared" si="2"/>
        <v>320</v>
      </c>
      <c r="D115" s="7">
        <f t="shared" si="3"/>
        <v>4320</v>
      </c>
    </row>
    <row r="116" spans="1:4" ht="15" x14ac:dyDescent="0.25">
      <c r="A116" s="9" t="s">
        <v>115</v>
      </c>
      <c r="B116" s="6">
        <v>2500</v>
      </c>
      <c r="C116" s="6">
        <f t="shared" si="2"/>
        <v>200</v>
      </c>
      <c r="D116" s="7">
        <f t="shared" si="3"/>
        <v>2700</v>
      </c>
    </row>
    <row r="117" spans="1:4" ht="15" x14ac:dyDescent="0.25">
      <c r="A117" s="9" t="s">
        <v>116</v>
      </c>
      <c r="B117" s="7">
        <v>400</v>
      </c>
      <c r="C117" s="6">
        <f t="shared" si="2"/>
        <v>32</v>
      </c>
      <c r="D117" s="7">
        <f t="shared" si="3"/>
        <v>432</v>
      </c>
    </row>
    <row r="118" spans="1:4" ht="15" x14ac:dyDescent="0.25">
      <c r="A118" s="9" t="s">
        <v>117</v>
      </c>
      <c r="B118" s="6">
        <v>3000</v>
      </c>
      <c r="C118" s="6">
        <f t="shared" si="2"/>
        <v>240</v>
      </c>
      <c r="D118" s="7">
        <f t="shared" si="3"/>
        <v>3240</v>
      </c>
    </row>
    <row r="119" spans="1:4" ht="15" x14ac:dyDescent="0.25">
      <c r="A119" s="9" t="s">
        <v>118</v>
      </c>
      <c r="B119" s="7">
        <v>354770</v>
      </c>
      <c r="C119" s="6">
        <f t="shared" si="2"/>
        <v>28381.600000000002</v>
      </c>
      <c r="D119" s="7">
        <f t="shared" si="3"/>
        <v>383151.6</v>
      </c>
    </row>
    <row r="120" spans="1:4" ht="15" x14ac:dyDescent="0.25">
      <c r="A120" s="9" t="s">
        <v>119</v>
      </c>
      <c r="B120" s="7">
        <v>286280</v>
      </c>
      <c r="C120" s="6">
        <f t="shared" si="2"/>
        <v>22902.400000000001</v>
      </c>
      <c r="D120" s="7">
        <f t="shared" si="3"/>
        <v>309182.40000000002</v>
      </c>
    </row>
    <row r="121" spans="1:4" ht="15" x14ac:dyDescent="0.25">
      <c r="A121" s="9" t="s">
        <v>120</v>
      </c>
      <c r="B121" s="6">
        <v>1000</v>
      </c>
      <c r="C121" s="6">
        <f t="shared" si="2"/>
        <v>80</v>
      </c>
      <c r="D121" s="7">
        <f t="shared" si="3"/>
        <v>1080</v>
      </c>
    </row>
    <row r="122" spans="1:4" ht="15" x14ac:dyDescent="0.25">
      <c r="A122" s="9" t="s">
        <v>121</v>
      </c>
      <c r="B122" s="6">
        <v>5000</v>
      </c>
      <c r="C122" s="6">
        <f t="shared" si="2"/>
        <v>400</v>
      </c>
      <c r="D122" s="7">
        <f t="shared" si="3"/>
        <v>5400</v>
      </c>
    </row>
    <row r="123" spans="1:4" ht="15" x14ac:dyDescent="0.25">
      <c r="A123" s="9" t="s">
        <v>122</v>
      </c>
      <c r="B123" s="6">
        <v>1000</v>
      </c>
      <c r="C123" s="6">
        <f t="shared" si="2"/>
        <v>80</v>
      </c>
      <c r="D123" s="7">
        <f t="shared" si="3"/>
        <v>1080</v>
      </c>
    </row>
    <row r="124" spans="1:4" ht="15" x14ac:dyDescent="0.25">
      <c r="A124" s="9" t="s">
        <v>123</v>
      </c>
      <c r="B124" s="6">
        <v>1000</v>
      </c>
      <c r="C124" s="6">
        <f t="shared" si="2"/>
        <v>80</v>
      </c>
      <c r="D124" s="7">
        <f t="shared" si="3"/>
        <v>1080</v>
      </c>
    </row>
    <row r="125" spans="1:4" ht="15" x14ac:dyDescent="0.25">
      <c r="A125" s="9" t="s">
        <v>124</v>
      </c>
      <c r="B125" s="6">
        <v>5000</v>
      </c>
      <c r="C125" s="6">
        <f t="shared" si="2"/>
        <v>400</v>
      </c>
      <c r="D125" s="7">
        <f t="shared" si="3"/>
        <v>5400</v>
      </c>
    </row>
    <row r="126" spans="1:4" ht="15" x14ac:dyDescent="0.2">
      <c r="A126" s="10" t="s">
        <v>125</v>
      </c>
      <c r="B126" s="6">
        <v>1000</v>
      </c>
      <c r="C126" s="6">
        <f t="shared" si="2"/>
        <v>80</v>
      </c>
      <c r="D126" s="7">
        <f t="shared" si="3"/>
        <v>1080</v>
      </c>
    </row>
    <row r="127" spans="1:4" ht="15" x14ac:dyDescent="0.25">
      <c r="A127" s="9" t="s">
        <v>126</v>
      </c>
      <c r="B127" s="6">
        <v>3000</v>
      </c>
      <c r="C127" s="6">
        <f t="shared" si="2"/>
        <v>240</v>
      </c>
      <c r="D127" s="7">
        <f t="shared" si="3"/>
        <v>3240</v>
      </c>
    </row>
    <row r="128" spans="1:4" ht="15" x14ac:dyDescent="0.25">
      <c r="A128" s="9" t="s">
        <v>127</v>
      </c>
      <c r="B128" s="6">
        <v>1333</v>
      </c>
      <c r="C128" s="6">
        <f t="shared" si="2"/>
        <v>106.64</v>
      </c>
      <c r="D128" s="7">
        <f t="shared" si="3"/>
        <v>1439.64</v>
      </c>
    </row>
    <row r="129" spans="1:4" ht="15" x14ac:dyDescent="0.25">
      <c r="A129" s="9" t="s">
        <v>128</v>
      </c>
      <c r="B129" s="6">
        <v>3000</v>
      </c>
      <c r="C129" s="6">
        <f t="shared" si="2"/>
        <v>240</v>
      </c>
      <c r="D129" s="7">
        <f t="shared" si="3"/>
        <v>3240</v>
      </c>
    </row>
    <row r="130" spans="1:4" ht="15" x14ac:dyDescent="0.25">
      <c r="A130" s="9" t="s">
        <v>129</v>
      </c>
      <c r="B130" s="7">
        <v>433333</v>
      </c>
      <c r="C130" s="6">
        <f t="shared" si="2"/>
        <v>34666.639999999999</v>
      </c>
      <c r="D130" s="7">
        <f t="shared" si="3"/>
        <v>467999.64</v>
      </c>
    </row>
    <row r="131" spans="1:4" ht="15" x14ac:dyDescent="0.25">
      <c r="A131" s="9" t="s">
        <v>130</v>
      </c>
      <c r="B131" s="6">
        <v>5000</v>
      </c>
      <c r="C131" s="6">
        <f t="shared" si="2"/>
        <v>400</v>
      </c>
      <c r="D131" s="7">
        <f t="shared" si="3"/>
        <v>5400</v>
      </c>
    </row>
    <row r="132" spans="1:4" ht="15" x14ac:dyDescent="0.25">
      <c r="A132" s="9" t="s">
        <v>131</v>
      </c>
      <c r="B132" s="6">
        <v>5000</v>
      </c>
      <c r="C132" s="6">
        <f t="shared" si="2"/>
        <v>400</v>
      </c>
      <c r="D132" s="7">
        <f t="shared" si="3"/>
        <v>5400</v>
      </c>
    </row>
    <row r="133" spans="1:4" ht="15" x14ac:dyDescent="0.25">
      <c r="A133" s="9" t="s">
        <v>132</v>
      </c>
      <c r="B133" s="6">
        <v>5000</v>
      </c>
      <c r="C133" s="6">
        <f t="shared" ref="C133:C170" si="4">8%*B133</f>
        <v>400</v>
      </c>
      <c r="D133" s="7">
        <f t="shared" ref="D133:D170" si="5">B133+C133</f>
        <v>5400</v>
      </c>
    </row>
    <row r="134" spans="1:4" ht="15" x14ac:dyDescent="0.25">
      <c r="A134" s="9" t="s">
        <v>133</v>
      </c>
      <c r="B134" s="7">
        <v>26666</v>
      </c>
      <c r="C134" s="6">
        <f t="shared" si="4"/>
        <v>2133.2800000000002</v>
      </c>
      <c r="D134" s="7">
        <f t="shared" si="5"/>
        <v>28799.279999999999</v>
      </c>
    </row>
    <row r="135" spans="1:4" ht="15" x14ac:dyDescent="0.25">
      <c r="A135" s="9" t="s">
        <v>134</v>
      </c>
      <c r="B135" s="7">
        <v>200.33</v>
      </c>
      <c r="C135" s="6">
        <f t="shared" si="4"/>
        <v>16.026400000000002</v>
      </c>
      <c r="D135" s="7">
        <f t="shared" si="5"/>
        <v>216.35640000000001</v>
      </c>
    </row>
    <row r="136" spans="1:4" ht="15" x14ac:dyDescent="0.25">
      <c r="A136" s="9" t="s">
        <v>135</v>
      </c>
      <c r="B136" s="7">
        <v>170000</v>
      </c>
      <c r="C136" s="6">
        <f t="shared" si="4"/>
        <v>13600</v>
      </c>
      <c r="D136" s="7">
        <f t="shared" si="5"/>
        <v>183600</v>
      </c>
    </row>
    <row r="137" spans="1:4" ht="15" x14ac:dyDescent="0.25">
      <c r="A137" s="9" t="s">
        <v>136</v>
      </c>
      <c r="B137" s="7">
        <v>36666</v>
      </c>
      <c r="C137" s="6">
        <f t="shared" si="4"/>
        <v>2933.28</v>
      </c>
      <c r="D137" s="7">
        <f t="shared" si="5"/>
        <v>39599.279999999999</v>
      </c>
    </row>
    <row r="138" spans="1:4" ht="15" x14ac:dyDescent="0.2">
      <c r="A138" s="10" t="s">
        <v>137</v>
      </c>
      <c r="B138" s="7">
        <v>10000</v>
      </c>
      <c r="C138" s="6">
        <f t="shared" si="4"/>
        <v>800</v>
      </c>
      <c r="D138" s="7">
        <f t="shared" si="5"/>
        <v>10800</v>
      </c>
    </row>
    <row r="139" spans="1:4" ht="15" x14ac:dyDescent="0.25">
      <c r="A139" s="9" t="s">
        <v>138</v>
      </c>
      <c r="B139" s="6">
        <v>5000</v>
      </c>
      <c r="C139" s="6">
        <f t="shared" si="4"/>
        <v>400</v>
      </c>
      <c r="D139" s="7">
        <f t="shared" si="5"/>
        <v>5400</v>
      </c>
    </row>
    <row r="140" spans="1:4" ht="15" x14ac:dyDescent="0.25">
      <c r="A140" s="9" t="s">
        <v>139</v>
      </c>
      <c r="B140" s="7">
        <v>30000</v>
      </c>
      <c r="C140" s="6">
        <f t="shared" si="4"/>
        <v>2400</v>
      </c>
      <c r="D140" s="7">
        <f t="shared" si="5"/>
        <v>32400</v>
      </c>
    </row>
    <row r="141" spans="1:4" ht="15" x14ac:dyDescent="0.25">
      <c r="A141" s="9" t="s">
        <v>140</v>
      </c>
      <c r="B141" s="6">
        <v>6666</v>
      </c>
      <c r="C141" s="6">
        <f t="shared" si="4"/>
        <v>533.28</v>
      </c>
      <c r="D141" s="7">
        <f t="shared" si="5"/>
        <v>7199.28</v>
      </c>
    </row>
    <row r="142" spans="1:4" ht="15" x14ac:dyDescent="0.25">
      <c r="A142" s="9" t="s">
        <v>141</v>
      </c>
      <c r="B142" s="7">
        <v>26666</v>
      </c>
      <c r="C142" s="6">
        <f t="shared" si="4"/>
        <v>2133.2800000000002</v>
      </c>
      <c r="D142" s="7">
        <f t="shared" si="5"/>
        <v>28799.279999999999</v>
      </c>
    </row>
    <row r="143" spans="1:4" ht="15" x14ac:dyDescent="0.25">
      <c r="A143" s="9" t="s">
        <v>142</v>
      </c>
      <c r="B143" s="7">
        <v>23333</v>
      </c>
      <c r="C143" s="6">
        <f t="shared" si="4"/>
        <v>1866.64</v>
      </c>
      <c r="D143" s="7">
        <f t="shared" si="5"/>
        <v>25199.64</v>
      </c>
    </row>
    <row r="144" spans="1:4" ht="15" x14ac:dyDescent="0.2">
      <c r="A144" s="10" t="s">
        <v>143</v>
      </c>
      <c r="B144" s="6">
        <v>1000</v>
      </c>
      <c r="C144" s="6">
        <f t="shared" si="4"/>
        <v>80</v>
      </c>
      <c r="D144" s="7">
        <f t="shared" si="5"/>
        <v>1080</v>
      </c>
    </row>
    <row r="145" spans="1:4" ht="15" x14ac:dyDescent="0.25">
      <c r="A145" s="9" t="s">
        <v>144</v>
      </c>
      <c r="B145" s="6">
        <v>3333</v>
      </c>
      <c r="C145" s="6">
        <f t="shared" si="4"/>
        <v>266.64</v>
      </c>
      <c r="D145" s="7">
        <f t="shared" si="5"/>
        <v>3599.64</v>
      </c>
    </row>
    <row r="146" spans="1:4" ht="15" x14ac:dyDescent="0.2">
      <c r="A146" s="10" t="s">
        <v>145</v>
      </c>
      <c r="B146" s="6">
        <v>2000</v>
      </c>
      <c r="C146" s="6">
        <f t="shared" si="4"/>
        <v>160</v>
      </c>
      <c r="D146" s="7">
        <f t="shared" si="5"/>
        <v>2160</v>
      </c>
    </row>
    <row r="147" spans="1:4" ht="15" x14ac:dyDescent="0.25">
      <c r="A147" s="9" t="s">
        <v>146</v>
      </c>
      <c r="B147" s="6">
        <v>6666</v>
      </c>
      <c r="C147" s="6">
        <f t="shared" si="4"/>
        <v>533.28</v>
      </c>
      <c r="D147" s="7">
        <f t="shared" si="5"/>
        <v>7199.28</v>
      </c>
    </row>
    <row r="148" spans="1:4" ht="15" x14ac:dyDescent="0.25">
      <c r="A148" s="9" t="s">
        <v>147</v>
      </c>
      <c r="B148" s="6">
        <v>25909</v>
      </c>
      <c r="C148" s="6">
        <f t="shared" si="4"/>
        <v>2072.7200000000003</v>
      </c>
      <c r="D148" s="7">
        <f t="shared" si="5"/>
        <v>27981.72</v>
      </c>
    </row>
    <row r="149" spans="1:4" ht="15" x14ac:dyDescent="0.25">
      <c r="A149" s="9" t="s">
        <v>148</v>
      </c>
      <c r="B149" s="6">
        <v>33333</v>
      </c>
      <c r="C149" s="6">
        <f t="shared" si="4"/>
        <v>2666.64</v>
      </c>
      <c r="D149" s="7">
        <f t="shared" si="5"/>
        <v>35999.64</v>
      </c>
    </row>
    <row r="150" spans="1:4" ht="15.75" thickBot="1" x14ac:dyDescent="0.25">
      <c r="A150" s="13" t="s">
        <v>149</v>
      </c>
      <c r="B150" s="14">
        <v>4090</v>
      </c>
      <c r="C150" s="6">
        <f t="shared" si="4"/>
        <v>327.2</v>
      </c>
      <c r="D150" s="7">
        <f t="shared" si="5"/>
        <v>4417.2</v>
      </c>
    </row>
    <row r="151" spans="1:4" ht="15.75" thickBot="1" x14ac:dyDescent="0.3">
      <c r="A151" s="9" t="s">
        <v>150</v>
      </c>
      <c r="B151" s="6">
        <v>1666</v>
      </c>
      <c r="C151" s="6">
        <f t="shared" si="4"/>
        <v>133.28</v>
      </c>
      <c r="D151" s="7">
        <f t="shared" si="5"/>
        <v>1799.28</v>
      </c>
    </row>
    <row r="152" spans="1:4" ht="15" x14ac:dyDescent="0.25">
      <c r="A152" s="9" t="s">
        <v>151</v>
      </c>
      <c r="B152" s="6">
        <v>1666</v>
      </c>
      <c r="C152" s="6">
        <f t="shared" si="4"/>
        <v>133.28</v>
      </c>
      <c r="D152" s="7">
        <f t="shared" si="5"/>
        <v>1799.28</v>
      </c>
    </row>
    <row r="153" spans="1:4" ht="15" x14ac:dyDescent="0.2">
      <c r="A153" s="10" t="s">
        <v>152</v>
      </c>
      <c r="B153" s="7">
        <v>100000</v>
      </c>
      <c r="C153" s="6">
        <f t="shared" si="4"/>
        <v>8000</v>
      </c>
      <c r="D153" s="7">
        <f t="shared" si="5"/>
        <v>108000</v>
      </c>
    </row>
    <row r="154" spans="1:4" ht="15" x14ac:dyDescent="0.25">
      <c r="A154" s="9" t="s">
        <v>153</v>
      </c>
      <c r="B154" s="6">
        <v>8333</v>
      </c>
      <c r="C154" s="6">
        <f t="shared" si="4"/>
        <v>666.64</v>
      </c>
      <c r="D154" s="7">
        <f t="shared" si="5"/>
        <v>8999.64</v>
      </c>
    </row>
    <row r="155" spans="1:4" ht="15" x14ac:dyDescent="0.2">
      <c r="A155" s="10" t="s">
        <v>154</v>
      </c>
      <c r="B155" s="7">
        <v>20000</v>
      </c>
      <c r="C155" s="6">
        <f t="shared" si="4"/>
        <v>1600</v>
      </c>
      <c r="D155" s="7">
        <f t="shared" si="5"/>
        <v>21600</v>
      </c>
    </row>
    <row r="156" spans="1:4" ht="15" x14ac:dyDescent="0.25">
      <c r="A156" s="9" t="s">
        <v>155</v>
      </c>
      <c r="B156" s="6">
        <v>3333</v>
      </c>
      <c r="C156" s="6">
        <f t="shared" si="4"/>
        <v>266.64</v>
      </c>
      <c r="D156" s="7">
        <f t="shared" si="5"/>
        <v>3599.64</v>
      </c>
    </row>
    <row r="157" spans="1:4" ht="15" x14ac:dyDescent="0.25">
      <c r="A157" s="9" t="s">
        <v>156</v>
      </c>
      <c r="B157" s="7">
        <v>15000</v>
      </c>
      <c r="C157" s="6">
        <f t="shared" si="4"/>
        <v>1200</v>
      </c>
      <c r="D157" s="7">
        <f t="shared" si="5"/>
        <v>16200</v>
      </c>
    </row>
    <row r="158" spans="1:4" ht="15" x14ac:dyDescent="0.25">
      <c r="A158" s="9" t="s">
        <v>157</v>
      </c>
      <c r="B158" s="6">
        <v>1666</v>
      </c>
      <c r="C158" s="6">
        <f t="shared" si="4"/>
        <v>133.28</v>
      </c>
      <c r="D158" s="7">
        <f t="shared" si="5"/>
        <v>1799.28</v>
      </c>
    </row>
    <row r="159" spans="1:4" ht="15" x14ac:dyDescent="0.25">
      <c r="A159" s="9" t="s">
        <v>158</v>
      </c>
      <c r="B159" s="6">
        <v>5000</v>
      </c>
      <c r="C159" s="6">
        <f t="shared" si="4"/>
        <v>400</v>
      </c>
      <c r="D159" s="7">
        <f t="shared" si="5"/>
        <v>5400</v>
      </c>
    </row>
    <row r="160" spans="1:4" ht="15" x14ac:dyDescent="0.25">
      <c r="A160" s="9" t="s">
        <v>159</v>
      </c>
      <c r="B160" s="6">
        <v>3333</v>
      </c>
      <c r="C160" s="6">
        <f t="shared" si="4"/>
        <v>266.64</v>
      </c>
      <c r="D160" s="7">
        <f t="shared" si="5"/>
        <v>3599.64</v>
      </c>
    </row>
    <row r="161" spans="1:4" ht="15" x14ac:dyDescent="0.2">
      <c r="A161" s="10" t="s">
        <v>160</v>
      </c>
      <c r="B161" s="6">
        <v>2000</v>
      </c>
      <c r="C161" s="6">
        <f t="shared" si="4"/>
        <v>160</v>
      </c>
      <c r="D161" s="7">
        <f t="shared" si="5"/>
        <v>2160</v>
      </c>
    </row>
    <row r="162" spans="1:4" ht="15" x14ac:dyDescent="0.25">
      <c r="A162" s="9" t="s">
        <v>161</v>
      </c>
      <c r="B162" s="6">
        <v>6666</v>
      </c>
      <c r="C162" s="6">
        <f t="shared" si="4"/>
        <v>533.28</v>
      </c>
      <c r="D162" s="7">
        <f t="shared" si="5"/>
        <v>7199.28</v>
      </c>
    </row>
    <row r="163" spans="1:4" ht="15" x14ac:dyDescent="0.25">
      <c r="A163" s="9" t="s">
        <v>162</v>
      </c>
      <c r="B163" s="7">
        <v>10000</v>
      </c>
      <c r="C163" s="6">
        <f t="shared" si="4"/>
        <v>800</v>
      </c>
      <c r="D163" s="7">
        <f t="shared" si="5"/>
        <v>10800</v>
      </c>
    </row>
    <row r="164" spans="1:4" ht="15" x14ac:dyDescent="0.25">
      <c r="A164" s="9" t="s">
        <v>163</v>
      </c>
      <c r="B164" s="7">
        <v>10000</v>
      </c>
      <c r="C164" s="6">
        <f t="shared" si="4"/>
        <v>800</v>
      </c>
      <c r="D164" s="7">
        <f t="shared" si="5"/>
        <v>10800</v>
      </c>
    </row>
    <row r="165" spans="1:4" ht="15" x14ac:dyDescent="0.25">
      <c r="A165" s="9" t="s">
        <v>164</v>
      </c>
      <c r="B165" s="7">
        <v>33333</v>
      </c>
      <c r="C165" s="6">
        <f t="shared" si="4"/>
        <v>2666.64</v>
      </c>
      <c r="D165" s="7">
        <f t="shared" si="5"/>
        <v>35999.64</v>
      </c>
    </row>
    <row r="166" spans="1:4" ht="15" x14ac:dyDescent="0.25">
      <c r="A166" s="9" t="s">
        <v>165</v>
      </c>
      <c r="B166" s="6">
        <v>6666</v>
      </c>
      <c r="C166" s="6">
        <f t="shared" si="4"/>
        <v>533.28</v>
      </c>
      <c r="D166" s="7">
        <f t="shared" si="5"/>
        <v>7199.28</v>
      </c>
    </row>
    <row r="167" spans="1:4" ht="15" x14ac:dyDescent="0.25">
      <c r="A167" s="9" t="s">
        <v>166</v>
      </c>
      <c r="B167" s="6">
        <v>8333</v>
      </c>
      <c r="C167" s="6">
        <f t="shared" si="4"/>
        <v>666.64</v>
      </c>
      <c r="D167" s="7">
        <f t="shared" si="5"/>
        <v>8999.64</v>
      </c>
    </row>
    <row r="168" spans="1:4" ht="15" x14ac:dyDescent="0.25">
      <c r="A168" s="9" t="s">
        <v>167</v>
      </c>
      <c r="B168" s="7">
        <v>13333</v>
      </c>
      <c r="C168" s="6">
        <f t="shared" si="4"/>
        <v>1066.6400000000001</v>
      </c>
      <c r="D168" s="7">
        <f t="shared" si="5"/>
        <v>14399.64</v>
      </c>
    </row>
    <row r="169" spans="1:4" ht="15" x14ac:dyDescent="0.25">
      <c r="A169" s="9" t="s">
        <v>168</v>
      </c>
      <c r="B169" s="7">
        <v>11666</v>
      </c>
      <c r="C169" s="6">
        <f t="shared" si="4"/>
        <v>933.28</v>
      </c>
      <c r="D169" s="7">
        <f t="shared" si="5"/>
        <v>12599.28</v>
      </c>
    </row>
    <row r="170" spans="1:4" ht="15" x14ac:dyDescent="0.25">
      <c r="A170" s="9" t="s">
        <v>169</v>
      </c>
      <c r="B170" s="6">
        <v>5010</v>
      </c>
      <c r="C170" s="6">
        <f t="shared" si="4"/>
        <v>400.8</v>
      </c>
      <c r="D170" s="7">
        <f t="shared" si="5"/>
        <v>5410.8</v>
      </c>
    </row>
    <row r="171" spans="1:4" ht="15.75" x14ac:dyDescent="0.25">
      <c r="A171" s="15"/>
      <c r="B171" s="16">
        <f>SUM(B4:B170)</f>
        <v>3707554.33</v>
      </c>
      <c r="C171" s="16">
        <f>SUM(C4:C170)</f>
        <v>296604.34640000039</v>
      </c>
      <c r="D171" s="16">
        <f>SUM(D4:D170)</f>
        <v>4004158.6763999988</v>
      </c>
    </row>
    <row r="172" spans="1:4" x14ac:dyDescent="0.2">
      <c r="A172" s="1"/>
    </row>
    <row r="174" spans="1:4" x14ac:dyDescent="0.2">
      <c r="A174" s="1"/>
    </row>
    <row r="176" spans="1:4" x14ac:dyDescent="0.2">
      <c r="A176" s="1"/>
    </row>
  </sheetData>
  <sheetProtection algorithmName="SHA-512" hashValue="sTPYXJWCaARLvYx7LRezL4+KKHvzEdrpXNe+hSNvQatV1wKhWd2r+AkUC5eqDouyEqnEA2684VDsKun6G2XCOA==" saltValue="B+7hJFkKN49g3WlfTkiHtg==" spinCount="100000" sheet="1" objects="1" scenarios="1"/>
  <pageMargins left="0.7" right="0.7" top="0.75" bottom="0.75" header="0.3" footer="0.3"/>
  <pageSetup paperSize="9" orientation="portrait" verticalDpi="300" r:id="rId1"/>
  <ignoredErrors>
    <ignoredError sqref="A4:A1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Beata Wachowicz</cp:lastModifiedBy>
  <dcterms:modified xsi:type="dcterms:W3CDTF">2022-01-05T06:42:41Z</dcterms:modified>
</cp:coreProperties>
</file>